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C:\Users\erik.drenko\Desktop\"/>
    </mc:Choice>
  </mc:AlternateContent>
  <xr:revisionPtr revIDLastSave="0" documentId="13_ncr:1_{A4CC6622-FF4C-49D0-88AD-6C1B68E1BFED}" xr6:coauthVersionLast="47" xr6:coauthVersionMax="47" xr10:uidLastSave="{00000000-0000-0000-0000-000000000000}"/>
  <bookViews>
    <workbookView xWindow="-120" yWindow="-120" windowWidth="29040" windowHeight="15840" xr2:uid="{00000000-000D-0000-FFFF-FFFF00000000}"/>
  </bookViews>
  <sheets>
    <sheet name="Vestavné spotřebiče MORA" sheetId="1" r:id="rId1"/>
  </sheets>
  <definedNames>
    <definedName name="_xlnm.Print_Titles" localSheetId="0">'Vestavné spotřebiče MORA'!$7:$9</definedName>
    <definedName name="_xlnm.Print_Area" localSheetId="0">'Vestavné spotřebiče MORA'!$A$1:$K$119</definedName>
  </definedNames>
  <calcPr calcId="191029" concurrentManualCount="4"/>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88" i="1" l="1"/>
  <c r="S93" i="1"/>
  <c r="S51" i="1"/>
  <c r="S50" i="1"/>
  <c r="S49" i="1"/>
  <c r="S48" i="1"/>
  <c r="S78" i="1"/>
  <c r="S77" i="1"/>
  <c r="S87" i="1"/>
  <c r="S24" i="1"/>
  <c r="S23" i="1" l="1"/>
  <c r="S19" i="1"/>
  <c r="S94" i="1" l="1"/>
  <c r="S106" i="1" l="1"/>
  <c r="S105" i="1"/>
  <c r="S104" i="1"/>
  <c r="S102" i="1"/>
  <c r="S101" i="1"/>
  <c r="S99" i="1"/>
  <c r="S98" i="1"/>
  <c r="S96" i="1"/>
  <c r="S95" i="1"/>
  <c r="S92" i="1"/>
  <c r="S91" i="1"/>
  <c r="S90" i="1"/>
  <c r="S89" i="1"/>
  <c r="S85" i="1"/>
  <c r="S84" i="1"/>
  <c r="S83" i="1"/>
  <c r="S82" i="1"/>
  <c r="S81" i="1"/>
  <c r="S80" i="1"/>
  <c r="S76" i="1"/>
  <c r="S75" i="1"/>
  <c r="S74" i="1"/>
  <c r="S21" i="1"/>
  <c r="S22" i="1"/>
  <c r="S17" i="1"/>
  <c r="S15" i="1"/>
  <c r="S16" i="1"/>
  <c r="S18" i="1"/>
  <c r="S53" i="1" l="1"/>
  <c r="S54" i="1"/>
  <c r="S55" i="1"/>
  <c r="S47" i="1"/>
  <c r="S45" i="1"/>
  <c r="S46" i="1"/>
  <c r="S43" i="1"/>
  <c r="S42" i="1"/>
  <c r="S40" i="1" l="1"/>
  <c r="S39" i="1"/>
  <c r="S38" i="1"/>
  <c r="S37" i="1"/>
  <c r="S36" i="1"/>
  <c r="S35" i="1"/>
  <c r="S34" i="1"/>
  <c r="S33" i="1"/>
  <c r="S30" i="1"/>
  <c r="S73" i="1"/>
  <c r="S72" i="1"/>
  <c r="S71" i="1"/>
  <c r="S70" i="1"/>
  <c r="S69" i="1"/>
  <c r="S68" i="1"/>
  <c r="S67" i="1"/>
  <c r="S66" i="1"/>
  <c r="S65" i="1"/>
  <c r="S64" i="1"/>
  <c r="S62" i="1"/>
  <c r="S61" i="1"/>
  <c r="S60" i="1"/>
  <c r="S59" i="1"/>
  <c r="S58" i="1"/>
  <c r="S57" i="1"/>
  <c r="S28" i="1" l="1"/>
  <c r="S25" i="1"/>
  <c r="S12" i="1"/>
</calcChain>
</file>

<file path=xl/sharedStrings.xml><?xml version="1.0" encoding="utf-8"?>
<sst xmlns="http://schemas.openxmlformats.org/spreadsheetml/2006/main" count="392" uniqueCount="232">
  <si>
    <t xml:space="preserve">GORENJE, spol.s r.o., obchodní skupina MORA, Vyskočilova 1461/2A, 140 00  Praha 4 </t>
  </si>
  <si>
    <t>Asistenční linka:      800 105 505        Internet: www.mora.cz</t>
  </si>
  <si>
    <t xml:space="preserve">CENÍK  VESTAVNÝCH  SPOTŘEBIČŮ  MORA    </t>
  </si>
  <si>
    <t>SAP kód</t>
  </si>
  <si>
    <t>Běžná</t>
  </si>
  <si>
    <t>RP</t>
  </si>
  <si>
    <t>Popis výrobku</t>
  </si>
  <si>
    <t>Váha výrobku netto [kg]</t>
  </si>
  <si>
    <t>Váha výrobku brutto [kg]</t>
  </si>
  <si>
    <t>Výška            s obalem [mm]</t>
  </si>
  <si>
    <t>Šířka          s obalem [mm]</t>
  </si>
  <si>
    <t>Hloubka     s obalem    [mm]</t>
  </si>
  <si>
    <t>Objem   (dm3)</t>
  </si>
  <si>
    <t>Výška            bez obalu [mm]</t>
  </si>
  <si>
    <t>Šířka          bez obalu [mm]</t>
  </si>
  <si>
    <t>Hloubka     bez obalu    [mm]</t>
  </si>
  <si>
    <t>Celní kód výrobku</t>
  </si>
  <si>
    <t>Země původu</t>
  </si>
  <si>
    <t>cena</t>
  </si>
  <si>
    <t>poplatek</t>
  </si>
  <si>
    <t>s DPH</t>
  </si>
  <si>
    <t>Vestavné varné desky</t>
  </si>
  <si>
    <t>IT</t>
  </si>
  <si>
    <t>VDP 645 GB3</t>
  </si>
  <si>
    <t>P</t>
  </si>
  <si>
    <t>VDP 645 GX1</t>
  </si>
  <si>
    <t>VDP 665 X</t>
  </si>
  <si>
    <t>VDE 310 X</t>
  </si>
  <si>
    <t>nerezová, 2 litinové elektrické plotny (1 rychlovarná)</t>
  </si>
  <si>
    <t>SI</t>
  </si>
  <si>
    <t>pekáč</t>
  </si>
  <si>
    <t>plech</t>
  </si>
  <si>
    <t>rošt</t>
  </si>
  <si>
    <t xml:space="preserve">Vestavné mikrovlnné trouby                                                     </t>
  </si>
  <si>
    <t>CN</t>
  </si>
  <si>
    <t xml:space="preserve">Vestavné chladničky                                                                           </t>
  </si>
  <si>
    <t xml:space="preserve">* Likvidační poplatek (PHE) = poplatek za likvidaci historického elektrozařízení uvedeného na trh před 13.8.2005. </t>
  </si>
  <si>
    <t xml:space="preserve">   Novela zákona č. 185/2001 Sb. o odpadech, která se týká elektrických a elektronických zařízení.</t>
  </si>
  <si>
    <t xml:space="preserve">   Likvidační poplatek se netýká plynových spotřebičů (vestavné plynové varné desky).</t>
  </si>
  <si>
    <t xml:space="preserve">Vestavné myčky                                                                      </t>
  </si>
  <si>
    <t xml:space="preserve">Volně stojící myčky 60cm </t>
  </si>
  <si>
    <t>EAN kód</t>
  </si>
  <si>
    <t>VCN 1821</t>
  </si>
  <si>
    <t>VC 1811</t>
  </si>
  <si>
    <r>
      <t xml:space="preserve">Plynové vestavné varné desky  samostatné                            </t>
    </r>
    <r>
      <rPr>
        <i/>
        <sz val="8"/>
        <color rgb="FF000000"/>
        <rFont val="Arial CE"/>
        <family val="2"/>
        <charset val="238"/>
      </rPr>
      <t/>
    </r>
  </si>
  <si>
    <r>
      <t xml:space="preserve">Elektrické vestavné varné desky  samostatné                          </t>
    </r>
    <r>
      <rPr>
        <i/>
        <sz val="8"/>
        <color rgb="FF000000"/>
        <rFont val="Arial CE"/>
        <family val="2"/>
        <charset val="238"/>
      </rPr>
      <t/>
    </r>
  </si>
  <si>
    <r>
      <t xml:space="preserve">Litinové vestavné varné desky  samostatné                          </t>
    </r>
    <r>
      <rPr>
        <i/>
        <sz val="8"/>
        <color rgb="FF000000"/>
        <rFont val="Arial CE"/>
        <family val="2"/>
        <charset val="238"/>
      </rPr>
      <t/>
    </r>
  </si>
  <si>
    <r>
      <t xml:space="preserve">Sklokeramické vestavné varné desky  samostatné                          </t>
    </r>
    <r>
      <rPr>
        <i/>
        <sz val="8"/>
        <color rgb="FF000000"/>
        <rFont val="Arial CE"/>
        <family val="2"/>
        <charset val="238"/>
      </rPr>
      <t/>
    </r>
  </si>
  <si>
    <r>
      <t xml:space="preserve">INDUKČNÍ vestavné varné desky  samostatné                          </t>
    </r>
    <r>
      <rPr>
        <i/>
        <sz val="8"/>
        <color rgb="FF000000"/>
        <rFont val="Arial CE"/>
        <family val="2"/>
        <charset val="238"/>
      </rPr>
      <t/>
    </r>
  </si>
  <si>
    <r>
      <t xml:space="preserve">Vestavné elektrické trouby  samostatné               </t>
    </r>
    <r>
      <rPr>
        <i/>
        <sz val="8"/>
        <color rgb="FF000000"/>
        <rFont val="Arial CE"/>
        <family val="2"/>
        <charset val="238"/>
      </rPr>
      <t/>
    </r>
  </si>
  <si>
    <r>
      <t>* Záruční doba 24 měsíců</t>
    </r>
    <r>
      <rPr>
        <sz val="10"/>
        <color rgb="FF000000"/>
        <rFont val="Arial"/>
        <family val="2"/>
        <charset val="238"/>
      </rPr>
      <t xml:space="preserve"> </t>
    </r>
    <r>
      <rPr>
        <sz val="11"/>
        <color rgb="FF000000"/>
        <rFont val="Arial"/>
        <family val="2"/>
        <charset val="238"/>
      </rPr>
      <t>(Záruční doba začíná dnem převzetí spotřebiče kupujícím)</t>
    </r>
  </si>
  <si>
    <t>VDIT 651 FF</t>
  </si>
  <si>
    <t>P= Premium</t>
  </si>
  <si>
    <t>VDP 646 X</t>
  </si>
  <si>
    <t>VDP 646 W</t>
  </si>
  <si>
    <t>N</t>
  </si>
  <si>
    <t>TR</t>
  </si>
  <si>
    <t>N = Novinka</t>
  </si>
  <si>
    <t xml:space="preserve">Volně stojící myčky 45cm </t>
  </si>
  <si>
    <t>VDSK 331 FF</t>
  </si>
  <si>
    <t>VDST 331 FF</t>
  </si>
  <si>
    <t>VDST 651 C</t>
  </si>
  <si>
    <t>VDSK 651 C</t>
  </si>
  <si>
    <t>VDST 650 FF</t>
  </si>
  <si>
    <t>VDST 332 FF</t>
  </si>
  <si>
    <t>VDST 651 FF</t>
  </si>
  <si>
    <t>VDST 652 X</t>
  </si>
  <si>
    <t>VDST 652 FF</t>
  </si>
  <si>
    <t>VDSS 654 FF</t>
  </si>
  <si>
    <t>VDSS 654 FFW</t>
  </si>
  <si>
    <t>Sklokeramická vestavná deska, přední hrana zkosená, ostatní broušené, ovládání výkonu knoflíky, 2 Hi–Light varné zóny, 1x 180 mm 1,7 kW, 1x 145 mm 1,2 kW, ukazatel zbytkového tepla, plynulá regulace výkonu, signalizace funkce, elektrické napětí: 230/400 V, jmenovitý příkon: 2,9 kW, barva černá</t>
  </si>
  <si>
    <t>Sklokeramická vestavná deska, přední hrana zkosená, ostatní broušené, dotykové ovládání výkonu, 2 Hi–Light varné zóny, 1x 180 mm 1,8 kW, 1x 145 mm 1,2 kW, ukazatel zbytkového tepla, plynulá regulace výkonu, signalizace funkce, KeepWarm (udržování teploty 70 °C), Pause (okamžité dočasné zastavení vaření bez ztráty nastavených parametrů), Timer (časový spínač varných zón s auto vypnutím), KeyLock (bezpečnostní zamčení ovládání varné desky), elektrické napětí: 230/400 V, jmenovitý příkon: 3 kW, barva černá</t>
  </si>
  <si>
    <t>Sklokeramická vestavná deska, přední hrana zkosená, ostatní broušené, dotykové ovládání výkonu, 2 Hi–Light varné zóny, 1x duozóna 120/180 mm 0,7/1,7 kW, 1x 145 mm 1,2 kW, ukazatel zbytkového tepla, plynulá regulace výkonu, signalizace funkce, KeepWarm (udržování teploty 70 °C), Pause (okamžité dočasné zastavení vaření bez ztráty nastavených parametrů), Timer (časový spínač varných zón s auto vypnutím), KeyLock (bezpečnostní zamčení ovládání varné desky), elektrické napětí: 230/400 V, jmenovitý příkon: 2,9 kW, barva černá</t>
  </si>
  <si>
    <t>Sklokeramická vestavná deska, zbroušené hrany – možnost zabudování do pracovní desky, dotykové ovládání výkonu, 4 Hi–Light varné zóny, 2x 180 mm 1,8 kW, 2x 145 mm 1,2 kW, ukazatel zbytkového tepla, plynulá regulace výkonu, signalizace funkce, KeepWarm (udržování teploty 70 °C), Pause (okamžité dočasné zastavení vaření bez ztráty nastavených parametrů), Timer (časový spínač varných zón s auto vypnutím), KeyLock (bezpečnostní zamčení ovládání varné desky), elektrické napětí: 400 V, jmenovitý příkon: 6 kW, barva černá</t>
  </si>
  <si>
    <t>Sklokeramická vestavná deska, přední hrana zkosená, ostatní broušené, dotykové ovládání výkonu, 3 Hi–Light varné zóny, 1x 180 mm 1,8 kW, 2x 145 mm 1,2 kW, ukazatel zbytkového tepla, plynulá regulace výkonu, signalizace funkce, KeepWarm (udržování teploty 70 °C), Pause (okamžité dočasné zastavení vaření bez ztráty nastavených parametrů), Timer (časový spínač varných zón s auto vypnutím), elektrické napětí: 230/400 V, jmenovitý příkon: 3,5 kW, barva černá</t>
  </si>
  <si>
    <t>Sklokeramická vestavná deska, zbroušené hrany, ovládání výkonu knoflíky, 4 Hi–Light varné zóny, 2x 180 mm 1,7 kW, 2x 145 mm 1,2 kW, ukazatel zbytkového tepla, signalizace funkce, elektrické napětí: 400 V, jmenovitý příkon: 5,8 kW, barva černá</t>
  </si>
  <si>
    <t>7, 7</t>
  </si>
  <si>
    <t>8, 2</t>
  </si>
  <si>
    <t>Sklokeramická vestavná deska, přední hrana zkosená, ostatní broušené, posuvné dotykové ovládání výkonu SliderTouch, 4 Hi–Light varné zóny, 1x duozóna 120/210 mm 0,8/2,2 kW, 2x 145 mm 1,2 kW, 1x duozóna 120/180 mm 0,7/1,7 kW, ukazatel zbytkového tepla, plynulá regulace výkonu, signalizace funkce, KeepWarm (KeepWarm (udržování teploty 70 °C), Pause (okamžité dočasné zastavení vaření bez ztráty nastavených parametrů), Timer (časový spínač varných zón s auto vypnutím), KeyLock (bezpečnostní zamčení ovládání varné desky), elektrické napětí: 400 V, jmenovitý příkon: 6,3 kW, barva černá</t>
  </si>
  <si>
    <t>Sklokeramická vestavná deska, nerezový rámeček, dotykové ovládání výkonu, 4 Hi–Light varné zóny, 1x duozóna 120/210 mm 0,8/2,2 kW, 2x 145 mm 1,2 kW, 1x 180 mm 1,8 kW, ukazatel zbytkového tepla, plynulá regulace výkonu,
signalizace funkce, KeepWarm (udržování teploty 70 °C), Pause (okamžité dočasné zastavení vaření bez ztráty nastavených parametrů), Timer (časový spínač varných zón s auto vypnutím), KeyLock (bezpečnostní zamčení ovládání varné desky),
elektrické napětí: 400 V, jmenovitý příkon: 6,43 kW, barva černá</t>
  </si>
  <si>
    <t>Sklokeramická vestavná deska, přední hrana zkosená, ostatní broušené, dotykové ovládání výkonu, 4 Hi–Light varné zóny, 1x duozóna 120/210 mm 0,8/2,2 kW, 2x 145 mm 1,2 kW, 1x 180 mm 1,8 kW, ukazatel zbytkového tepla, plynulá regulace výkonu,
signalizace funkce, KeepWarm (udržování teploty 70 °C), Pause (okamžité dočasné zastavení vaření bez ztráty nastavených parametrů), Timer (časový spínač varných zón s auto vypnutím), KeyLock (bezpečnostní zamčení ovládání varné desky),
elektrické napětí: 400 V, jmenovitý příkon: 6,43 kW, barva černá</t>
  </si>
  <si>
    <t>Sklokeramická vestavná deska, přední hrana zkosená, ostatní broušené, posuvné dotykové ovládání výkonu, 4 Hi–Light varné zóny, 2x 180 mm 1,8 kW, 2x 145 mm 1,2 kW, ukazatel zbytkového tepla, plynulá regulace výkonu, signalizace funkce, KeepWarm (udržování teploty 70 °C), Pause (okamžité dočasné zastavení vaření bez ztráty nastavených parametrů), Timer (časový spínač varných zón s auto vypnutím), KeyLock (bezpečnostní zamčení ovládání varné desky), elektrické napětí: 400 V, jmenovitý příkon: 6 kW, barva černá</t>
  </si>
  <si>
    <t>VDIT 332 FF</t>
  </si>
  <si>
    <t>Indukční vestavná sklokeramická deska, přední hrana zkosená, ostatní broušené, 2 indukční varné zóny (1x 210 mm 2,3/3 kW, 1x 160 mm 1,4/1,85 kW), plynulá regulace výkonu 0–9, signalizace funkce, funkce SuperBoost (extra výkon u všech varných zón), funkce KeepWarm (udržování teploty 70 °C), funkce EasyMelt (šetrné rozpouštění 42 °C), funkce Memory (paměťová funkce pro obnovení nastavení), funkce Timer (časový spínač varných zón s auto vypnutím), funkce TimeMinutes (kuchyňská minutka), funkce Delete (vypnutí všech nastavení jedním stlačením tlačítka), funkce Pause (okamžité dočasné zastavení vaření bez ztráty nastavených parametrů), možnost personalizace nastavení, ukazatel zbytkového tepla, KeyLock (dětský zámek – bezpečnostní zamčení ovládání varné desky), automatické vypnutí indukční zóny po 1 min., elektrické napětí 230/400 V, jmenovitý příkon 7,2 kW, barva černá</t>
  </si>
  <si>
    <t>4, 7</t>
  </si>
  <si>
    <t>5, 2</t>
  </si>
  <si>
    <t>VDIT 630 C</t>
  </si>
  <si>
    <t>7, 6</t>
  </si>
  <si>
    <t>8, 1</t>
  </si>
  <si>
    <t>Indukční vestavná sklokeramická deska, přední hrana zkosená, ostatní broušené, 4 indukční varné zóny (2x 210 1,5/2 kW, 2x 145 mm 1,2/1,6 kW), plynulá regulace výkonu 0–9, signalizace funkce, funkce SuperBoost (extra výkon u všech varných zón), funkce Timer (časový spínač varných zón s auto vypnutím), funkce KeyLock (dětský zámek – bezpečnostní zamčení ovládání varné desky), automatické vypnutí indukční zóny po 1 min., elektrické napětí 230/400 V, jmenovitý příkon 7,2 kW, barva černá</t>
  </si>
  <si>
    <t>Indukční vestavná sklokeramická deska, broušené hrany, 4 indukční varné zóny (2x 180 mm 1,2/1,5 kW, 2x 180 mm1,5/1,8 kW), plynulá regulace výkonu 0–9, signalizace funkce, funkce SuperBoost (extra výkon u všech varných zón), funkce Timer (časový spínač varných zón s auto vypnutím), funkce TimeMinutes (kuchyňská minutka), funkce KeyLock (dětský zámek – bezpečnostní zamčení ovládání varné desky), automatické vypnutí indukční zóny po 1 min., elektrické napětí 230/400 V, jmenovitý příkon 7,2 kW, barva černá</t>
  </si>
  <si>
    <t>VDIT 661 C</t>
  </si>
  <si>
    <t>Indukční vestavná sklokeramická deska, broušené hrany, ostatní broušené, 4 indukční varné zóny (2x 180 mm, 1,4/2,12 kW,  1x 160 mm, 1,4/1,85 kW, 1x 210 mm, 2,3/3 kW), 1x ConnectZone (spojení dvou 180 mm zón nad sebou – levá strana), plynulá regulace výkonu 0–9, signalizace funkce, funkce SuperBoost (extra výkon u všech varných zón), funkce KeepWarm (udržování teploty 70 °C), funkce EasyMelt (šetrné rozpouštění 42 °C), funkce Memory (paměťová funkce pro obnovení nastavení), funkce Timer (časový spínač varných zón s auto vypnutím), funkce TimeMinutes (kuchyňská minutka), funkce Delete (vypnutí všech nastavení jedním stlačením tlačítka), funkce Pause (okamžité dočasné zastavení vaření bez ztráty nastavených parametrů), možnost personalizace nastavení, ukazatel zbytkového tepla, KeyLock (dětský zámek – bezpečnostní zamčení ovládání varné desky), automatické vypnutí indukční zóny po 1 min., elektrické napětí 230/400 V, jmenovitý příkon 7,2 kW, barva černá</t>
  </si>
  <si>
    <t>8, 5</t>
  </si>
  <si>
    <t>VDIT 651 X</t>
  </si>
  <si>
    <t>Indukční vestavná sklokeramická deska, nerezový rámeček, 4 indukční varné zóny (2x 210 1,5/2 kW, 2x 145 mm 1,2/1,6 kW), plynulá regulace výkonu 0–9, signalizace funkce, funkce SuperBoost (extra výkon u všech varných zón), funkce Timer (časový spínač varných zón s auto vypnutím), funkce KeyLock (dětský zámek – bezpečnostní zamčení ovládání varné desky), automatické vypnutí indukční zóny po 1 min., elektrické napětí 230/400 V, jmenovitý příkon 7,2 kW, barva černá</t>
  </si>
  <si>
    <t>Indukční vestavná sklokeramická deska, přední hrana zkosená, ostatní broušené, 4 indukční varné zóny (1x 210 mm 2,3/3 kW, 2x 180 mm 1,4/2,1 kW, 1x 160 mm 1,4/1,85 kW), plynulá regulace výkonu 0–9, signalizace funkce, funkce SuperBoost (extra výkon u všech varných zón), funkce KeepWarm (udržování teploty 70 °C), funkce EasyMelt (šetrné rozpouštění 42 °C), funkce Memory (paměťová funkce pro obnovení nastavení), funkce Timer (časový spínač varných zón s auto vypnutím), funkce TimeMinutes (kuchyňská minutka), funkce Delete (vypnutí všech nastavení jedním stlačením tlačítka), funkce Pause (okamžité dočasné zastavení vaření bez ztráty nastavených parametrů), možnost personalizace nastavení, ukazatel zbytkového tepla, KeyLock (dětský zámek – bezpečnostní zamčení ovládání varné desky), automatické vypnutí indukční zóny po 1 min., elektrické napětí 230/400 V, jmenovitý příkon 7,2 kW, barva černá</t>
  </si>
  <si>
    <t>VDIT 657 FF</t>
  </si>
  <si>
    <t>VDIT 658 FF</t>
  </si>
  <si>
    <t>VDIS 658 FF</t>
  </si>
  <si>
    <t xml:space="preserve">Indukční vestavná sklokeramická deska, přední hrana zkosená, ostatní broušené, 4 indukční varné zóny (2x 180 mm, 1,4/2,12 kW,  1x 160 mm, 1,4/1,85 kW, 1x 210 mm, 2,3/3 kW), 1x ConnectZone (spojení dvou 180 mm zón nad sebou – levá strana), plynulá regulace výkonu 0–9, signalizace funkce, funkce SuperBoost (extra výkon u všech varných zón), funkce KeepWarm (udržování teploty 70 °C), funkce EasyMelt (šetrné rozpouštění 42 °C), funkce Memory (paměťová funkce pro obnovení nastavení), funkce TimeMinutes (kuchyňská minutka), funkce Delete (vypnutí všech nastavení jedním stlačením tlačítka), funkce Pause (okamžité dočasné zastavení vaření bez ztráty nastavených parametrů), možnost personalizace nastavení, ukazatel zbytkového tepla, KeyLock (dětský zámek – bezpečnostní zamčení ovládání varné desky), automatické vypnutí indukční zóny po 1 min., elektrické napětí 230/400 V, jmenovitý příkon 7,2 kW, barva černá
</t>
  </si>
  <si>
    <t xml:space="preserve">Indukční vestavná sklokeramická deska, nerezový rámeček, 4 indukční varné zóny (2x 180 mm, 1,4/2,12 kW,  1x 160 mm, 1,4/1,85 kW, 1x 210 mm, 2,3/3 kW), 1x ConnectZone (spojení dvou 180 mm zón nad sebou – levá strana), plynulá regulace výkonu 0–9, signalizace funkce, funkce SuperBoost (extra výkon u všech varných zón), funkce KeepWarm (udržování teploty 70 °C), funkce EasyMelt (šetrné rozpouštění 42 °C), funkce Memory (paměťová funkce pro obnovení nastavení), funkce Timer (časový spínač varných zón s auto vypnutím), funkce TimeMinutes (kuchyňská minutka), funkce Delete (vypnutí všech nastavení jedním stlačením tlačítka), funkce Pause (okamžité dočasné zastavení vaření bez ztráty nastavených parametrů), možnost personalizace nastavení, ukazatel zbytkového tepla, KeyLock (dětský zámek – bezpečnostní zamčení ovládání varné desky), automatické vypnutí indukční zóny po 1 min., elektrické napětí 230/400 V, jmenovitý příkon 7,2 kW, barva černá
</t>
  </si>
  <si>
    <t xml:space="preserve">Indukční vestavná sklokeramická deska, přední hrana zkosená, ostatní broušené, dotykové ovládání, 4 indukční zóny (4x okta-zóna 210 x 190 mm 2, 1/3 kW), 1x FlexiZone (propojení varných zón nad sebou), plynulá regulace výkonu 0–9, signalizace funkce, funkce SuperBoost (extra výkon u všech varných zón), PotDetect (rozpoznání nádobí materiál, velikost), funkce KeepWarm (udržování teploty 70 °C), funkce EasyMelt (šetrné rozpouštění 42 °C), funkce Memory (paměťová funkce pro obnovení nastavení), funkce Timer (časový spínač varných zón s auto vypnutím), funkce TimeMinutes (kuchyňská minutka), funkce Delete (vypnutí všech nastavení jedním stlačením tlačítka), funkce Pause (okamžité dočasné zastavení vaření bez ztráty nastavených parametrů), možnost personalizace nastavení, ukazatel zbytkového tepla, KeyLock (dětský zámek – bezpečnostní zamčení ovládání varné desky), automatické vypnutí indukční zóny po 1 min., elektrické napětí 230/400 V, jmenovitý příkon 7,36 kW, barva černá
</t>
  </si>
  <si>
    <t xml:space="preserve">Indukční vestavná sklokeramická deska, přední hrana zkosená, ostatní broušené, dotykové ovládání, 4 indukční zóny (4x okta-zóna 210 x 190 mm 2, 1/3 kW), FlexiZone (propojení varných zón nad sebou), plynulá regulace výkonu 0–9, signalizace funkce, funkce SuperBoost (extra výkon u všech varných zón), PotDetect (rozpoznání nádobí materiál, velikost), SmartCooking (5 automatických programů vaření: AutoBoil – automatický program vaření s velkým množstvím vody, AutoGrill – automatický program grilování s možností nastavení úrovně propečení, SlowCooking – automatický program pro pomalé dlouhé vaření, StayWarm – udržování teploty 70 °C, SoftMelt – šetrné rozpouštění 42 °C, funkce Memory (paměťová funkce pro obnovení nastavení), funkce Timer (časový spínač varných zón s auto vypnutím), funkce TimeMinutes (kuchyňská minutka), funkce Delete (vypnutí všech nastavení jedním stlačením tlačítka), funkce Pause (okamžité dočasné zastavení vaření bez ztráty nastavených parametrů), možnost personalizace nastavení, ukazatel zbytkového tepla, KeyLock (dětský zámek – bezpečnostní zamčení ovládání varné desky), automatické vypnutí indukční zóny po 1 min., elektrické napětí 230/400 V, jmenovitý příkon 7,36 kW, barva černá
</t>
  </si>
  <si>
    <t xml:space="preserve">Indukční vestavná sklokeramická deska, přední hrana zkosená, ostatní broušené, Slider dotykové ovládání, 4 indukční zóny (4x okta-zóna 210 x 190 mm 2, 1/3 kW), FlexiZone (propojení varných zón nad sebou), MoveZone (samostatná regulace teplot u propojených zón), plynulá regulace výkonu 0–9, signalizace funkce, funkce SuperBoost (extra výkon u všech varných zón), PotDetect (rozpoznání nádobí materiál, velikost), SmartCooking (5 automatických programů vaření: AutoBoil – automatický program vaření s velkým množstvím vody, AutoGrill – automatický program grilování s možností nastavení úrovně propečení, SlowCooking – automatický program pro pomalé dlouhé vaření, StayWarm – udržování teploty 70 °C, SoftMelt – šetrné rozpouštění 42 °C, funkce Memory (paměťová funkce pro obnovení nastavení), funkce Timer (časový spínač varných zón s auto vypnutím), funkce TimeService (automatický časovač vaření), funkce TimeMinutes (kuchyňská minutka), funkce Delete (vypnutí všech nastavení jedním stlačením tlačítka), funkce Pause (okamžité dočasné zastavení vaření bez ztráty nastavených parametrů), možnost personalizace nastavení, ukazatel zbytkového tepla, KeyLock (dětský zámek – bezpečnostní zamčení ovládání varné desky), automatické vypnutí indukční zóny po 1 min., elektrické napětí 230/400 V, jmenovitý příkon 7,36 kW, barva černá
</t>
  </si>
  <si>
    <t>8, 7</t>
  </si>
  <si>
    <t>9, 2</t>
  </si>
  <si>
    <t>8, 9</t>
  </si>
  <si>
    <t>9, 4</t>
  </si>
  <si>
    <t>Sklokeramická vestavná deska, přední hrana zkosená, ostatní broušené posuvné dotykové ovládání výkonu SliderTouch, 4 Hi–Light varné zóny, 1x duozóna 120/210 mm 0,8/2,2 kW, 2x 145 mm 1,2 kW, 1x duozóna 120/180 mm 0,7/1,7 kW, ukazatel zbytkového tepla, plynulá regulace výkonu, signalizace funkce, KeepWarm (udržování teploty 70 °C), Pause (okamžité dočasné zastavení vaření bez ztráty nastavených parametrů), Timer (časový spínač varných zón s auto vypnutím), KeyLock (bezpečnostní zamčení ovládání varné desky), elektrické napětí: 400 V, jmenovitý příkon: 6,3 kW, barva bílá</t>
  </si>
  <si>
    <t>VDIT 651 CW</t>
  </si>
  <si>
    <t>Indukční vestavná sklokeramická deska, broušené hrany, 4 indukční varné zóny (2x 210 1,5/2 kW, 2x 145 mm 1,2/1,6 kW), plynulá regulace výkonu 0–9, signalizace funkce, funkce SuperBoost (extra výkon u všech varných zón), funkce Timer (časový spínač varných zón s auto vypnutím), funkce KeyLock (dětský zámek – bezpečnostní zamčení ovládání varné desky), automatické vypnutí indukční zóny po 1 min., elektrické napětí 230/400 V, jmenovitý příkon 7,2 kW, barva bílá</t>
  </si>
  <si>
    <t>VDP 645 GB7</t>
  </si>
  <si>
    <t>VDP 645 GW7</t>
  </si>
  <si>
    <t>VDP 646 X5</t>
  </si>
  <si>
    <t>VDP 647 X</t>
  </si>
  <si>
    <t>VDP 647 W</t>
  </si>
  <si>
    <t>IM 535</t>
  </si>
  <si>
    <t>IM 655</t>
  </si>
  <si>
    <t>IM 656</t>
  </si>
  <si>
    <t>VM 545 X</t>
  </si>
  <si>
    <t>VM 645 X</t>
  </si>
  <si>
    <t>VM 665 X</t>
  </si>
  <si>
    <t>IM 565</t>
  </si>
  <si>
    <t>IM 685</t>
  </si>
  <si>
    <t>IM 687</t>
  </si>
  <si>
    <t>VM 565 X</t>
  </si>
  <si>
    <t>SM 535 W</t>
  </si>
  <si>
    <t>SM 585 W</t>
  </si>
  <si>
    <t>SM 635 W</t>
  </si>
  <si>
    <t>SM 685 W</t>
  </si>
  <si>
    <t>VDIT 65 FF</t>
  </si>
  <si>
    <t>Indukční vestavná sklokeramická deska, broušené hrany, ostatní broušené, 4 indukční varné zóny (1x 210 mm 2,3/3 kW, 2x 180 mm 1,4/2,1 kW, 1x 160 mm 1,4/1,85 kW), plynulá regulace výkonu 0–9, signalizace funkce, funkce SuperBoost (extra výkon u všech varných zón), funkce KeepWarm (udržování teploty 70 °C), funkce EasyMelt (šetrné rozpouštění 42 °C), funkce Memory (paměťová funkce pro obnovení nastavení), funkce Timer (časový spínač varných zón s auto vypnutím), funkce TimeMinutes (kuchyňská minutka), funkce Delete (vypnutí všech nastavení jedním stlačením tlačítka), funkce Pause (okamžité dočasné zastavení vaření bez ztráty nastavených parametrů), možnost personalizace nastavení, ukazatel zbytkového tepla, KeyLock (dětský zámek – bezpečnostní zamčení ovládání varné desky), automatické vypnutí indukční zóny po 1 min., elektrické napětí 230/400 V, jmenovitý příkon 3,68 kW, barva černá</t>
  </si>
  <si>
    <t>Vestavná chladnička,   Bílá barva,    mechanické ovládání,   automatické odmrazování chladícího prostoru,   způsob zabudování - pojezdy,   4 skleněné variabilní výsuvné police,   3 police ve dveřích,   držák na vajíčka,   praktické police ve dveřích na láhve,   drátěný rošt na lahve,   VitaBox s HumidityControl – zeleninová zásuvka s regulací vlhkosti vzduchu,    HiddenSpace - skrytý úložný prostor umístěný ze spodní části zásuvky VitaBox,   MaxiBox – velká mrazící zásuvka s objemem 38 l,   LED osvětlení,   netto objem chl./ mraz.: 189 l / 71 l,   skladovací doba při výpadku energie: 18 h,   hlučnost: 38 dB,   rozměry spotřebiče: (v x š x h) 1.772 x 540 x 545 mm,   spotřeba energie:  287 kWh/rok,   1 kompresor,   třída energetické účinnosti F,    elektrické napětí: 230 V</t>
  </si>
  <si>
    <t>Vestavná chladnička,   Bílá barva,    elektronické ovládání,   automatické odmrazování chladícího i mrazícího prostoru NoFrost,   způsob zabudování - pojezdy,   4 skleněné variabilní výsuvné police,   3 police ve dveřích,   držák na vajíčka,   praktické police ve dveřích na láhve,   drátěný rošt na lahve,   VitaBox s Humidity Control – zeleninová zásuvka s regulací vlhkosti vzduchu,    MaxiBox – velká mrazící zásuvka s objemem 38 l,   LED osvětlení,   netto objem chl./ mraz.: 180 l / 68 l,   skladovací doba při výpadku energie: 16 h,   hlučnost: 39 dB,   rozměry spotřebiče: (v x š x h) 1.772 x 540 x 545 mm,   spotřeba energie:  230 kWh/rok,   1 kompresor,   třída energetické účinnosti F,   elektrické napětí: 230 V</t>
  </si>
  <si>
    <t>Volně stojící myčka, bílá barva, kapacita myčky 11 sad nádobí, 3 úložné koše, příborová zásuvka, Invertorový motor, samočistící filtr, tablety 3v1,automatický program, úsporný ECO program, poloviční plnění, funkce Total Aqua Stop proti přetečení, zvuková signalizace konce mytí, odložený start, funkce TotalDry – automatické pootevření dveří na konci programu, třída energetické účinnosti D, hlučnost 45 dB, elektrické napětí 230 V</t>
  </si>
  <si>
    <t>Volně stojící myčka, Bílá barva, kapacita myčky 9 sad nádobí, 2 úložné koše, samočistící filtr, tablety 3v1, úsporný ECO program, funkce Total Aqua Stop proti přetečení, zvuková signalizace konce mytí, třída energetické účinnosti E, hlučnost 47 dB, spotřeba energie 0,74 kWh, spotřeba vody 9 l, elektrické napětí 230 V</t>
  </si>
  <si>
    <t>Volně stojící myčka, bílá barva, kapacita myčky 14 sad nádobí, 3 úložné koše, příborová zásuvka, samočistící filtr, tablety 3v1,automatický program, úsporný ECO program, poloviční plnění, funkce Total Aqua Stop proti přetečení, zvuková signalizace konce mytí, odložený start, funkce TotalDry – automatické pootevření dveří na konci programu, třída energetické účinnosti E, hlučnost 45 dB, elektrické napětí 230 V</t>
  </si>
  <si>
    <t>Volně stojící myčka, Bílá barva, kapacita myčky 13 sad nádobí, 2 úložné koše, samočistící filtr, tablety 3v1, úsporný ECO program, ½ program, funkce Total Aqua Stop proti přetečení, zvuková signalizace konce mytí, třída energetické účinnosti E, hlučnost 47 dB, spotřeba energie 0,91 kWh, spotřeba vody 11 l, elektrické napětí 230 V</t>
  </si>
  <si>
    <t>60 cm vestavná integrovaná myčka, Bílá barva, kapacita myčky 16 sad nádobí, 3 úložné koše, Invertorový motor, digitální ukazatel zbytkového času, příborová zásuvka, odložený start (0-24 hod), rychlý 20 min program, automatický program, úsporný ECO program, 1h mytí program, tablety 3v1, funkce Total Aqua Stop proti přetečení, ExtraHygiene - program při teplotě 70 °C pro odstranění většiny bakterií, funkce TotalDry – automatické pootevření dveří na konci programu, funkce SpeedWash, třída energetické účinnosti C, hlučnost 44 dB, spotřeba energie 0,76 kWh, spotřeba vody 9,6 l, elektrické napětí 230 V</t>
  </si>
  <si>
    <t>60 cm vestavná integrovaná myčka, kapacita myčky 16 sad nádobí, 3 úložné koše, digitální ukazatel zbytkového času, příborová zásuvka, odložený start (0-24 hod), rychlý 20 min program, automatický program, úsporný ECO program, 1h mytí program, tablety 3v1, funkce Total Aqua Stop proti přetečení, ExtraHygiene - program při teplotě 70 °C pro odstranění většiny bakterií, funkce TotalDry – automatické pootevření dveří na konci programu, funkce SpeedWash, třída energetické účinnosti D, hlučnost 45 dB, spotřeba energie 0,85 kWh, spotřeba vody 11 l, elektrické napětí 230 V</t>
  </si>
  <si>
    <t>60cm vestavná integrovaná myčka, kapacita myčky 13 sad nádobí, 2 úložné koše, digitální ukazatel zbytkového času, příborová zásuvka, odložený start (0-24 hod), rychlý 20 min program, automatický program, úsporný ECO program, 1h mytí program, tablety 3v1, funkce Total Aqua Stop proti přetečení, ExtraHygiene - program při teplotě 70 °C pro odstranění většiny bakterií, funkce TotalDry – automatické pootevření dveří na konci programu, funkce SpeedWash, třída energetické účinnosti D, hlučnost 45 dB, spotřeba energie 0,93 kWh, spotřeba vody 9,9 l, elektrické napětí 230 V</t>
  </si>
  <si>
    <t>60cm vestavná myčka s panelem, Nerez, kapacita myčky 14 sad nádobí, 2 úložné koše, Invertorový motor, odložený start (0-24 hod), samočistící filtr, tablety 3v1, úsporný ECO program, ½ program, funkce Total Aqua Stop proti přetečení, zvuková signalizace konce mytí, funkce TotalDry – automatické pootevření dveří na konci programu, třída energetické účinnosti D, hlučnost 45 dB, spotřeba energie 0,91 kWh, spotřeba vody 11 l, elektrické napětí 230 V</t>
  </si>
  <si>
    <t>60cm vestavná myčka s panelem, Nerez, kapacita myčky 13 sad nádobí, 2 úložné koše, odložený start (0-24 hod), samočistící filtr, tablety 3v1, úsporný ECO program, ½ program, funkce Total Aqua Stop proti přetečení, zvuková signalizace konce mytí, třída energetické účinnosti E, hlučnost 47 dB, spotřeba energie 0,91 kWh, spotřeba vody 11 l, elektrické napětí 230 V</t>
  </si>
  <si>
    <t>45cm vestavná myčka s panelem, Nerez, kapacita myčky 9 sad nádobí, 2 úložné koše, odložený start (0-24 hod), samočistící filtr, tablety 3v1, úsporný ECO program, ½ program, funkce Total Aqua Stop proti přetečení, zvuková signalizace konce mytí, třída energetické účinnosti D, hlučnost 45 dB, spotřeba energie 0,69 kWh, spotřeba vody 9 l, elektrické napětí 230 V</t>
  </si>
  <si>
    <t>45cm vestavná integrovaná myčka, Bílá barva, kapacita myčky 9 sad nádobí, 2 úložné koše, odložený start (0-24 hod), samočistící filtr, tablety 3v1, automatický program, úsporný ECO program, funkce Total Aqua Stop proti přetečení, zvuková signalizace konce mytí, třída energetické účinnosti D, hlučnost 45 dB, spotřeba energie 0,69 kWh, spotřeba vody 9 l, elektrické napětí 230 V</t>
  </si>
  <si>
    <t>45cm vestavná integrovaná myčka, Bílá barva, kapacita myčky 9 sad nádobí, 2 úložné koše, odložený start (3/6/9 hod), samočistící filtr, tablety 3v1, úsporný ECO program, funkce Total Aqua Stop proti přetečení, zvuková signalizace konce mytí, třída energetické účinnosti E, hlučnost 47 dB, spotřeba energie 0,69 kWh, spotřeba vody 9 l, elektrické napětí 230 V</t>
  </si>
  <si>
    <t>60cm vestavná integrovaná myčka, kapacita myčky 13 sad nádobí, 2 úložné koše, digitální ukazatel zbytkového času, odložený start (0-24 hod), rychlý 20 min program, úsporný ECO program, 1h mytí program tablety 3v1, funkce Total Aqua Stop proti přetečení, ExtraHygiene - program při teplotě 70 °C pro odstranění většiny bakterií, ExtraDry - extra sušení, funkce SpeedWash, třída energetické účinnosti E, hlučnost 47 dB, spotřeba energie 0,93 kWh, spotřeba vody 9,9 l, elektrické napětí 230 V</t>
  </si>
  <si>
    <t>45cm vestavná myčka s panelem, Nerez, kapacita myčky 9 sad nádobí, 2 úložné koše, odložený start (0-24 hod), samočistící filtr, tablety 3v1, úsporný ECO program, ½ program, funkce Total Aqua Stop proti přetečení, zvuková signalizace konce mytí, funkce TotalDry – automatické pootevření dveří na konci programu, třída energetické účinnosti E, hlučnost 47 dB, spotřeba energie 0,69 kWh, spotřeba vody 9 l, elektrické napětí 230 V</t>
  </si>
  <si>
    <t>VDP 645 GB6</t>
  </si>
  <si>
    <t>VDP 645 GB8</t>
  </si>
  <si>
    <t>VDP 645 GB9</t>
  </si>
  <si>
    <t>Plynová vestavná varná deska, černá skleněná deska, 4 plynové hořáky s pojistkami STOP GAS, LITINOVÁ dvoudílna vařidlová mřížka, elektrické zapalování hořáků v knoflících, extra dvojitý WOK hořák 3,8 kW, skleněný povrch – tvrzené sklo, elektrické napětí: 230 V, připojení na plyn: G 1/2“</t>
  </si>
  <si>
    <t>Plynová vestavná varná deska, černá skleněná deska,  4 plynové hořáky s pojistkami STOP GAS, čtyřdílná vařidlová mřížka, elektrické zapalování hořáků v knoflících,   skleněný povrch – tvrzené sklo, elektrické napětí: 230 V, připojení na plyn: G 1/2“</t>
  </si>
  <si>
    <t>Plynová vestavná varná deska, nerez, 4 plynové hořáky s pojistkami STOP GAS, elektrické zapalování hořáků v knoflících, dvoudílná vařidlová mřížka, elektrické napětí 230 V, připojení na plyn G 1/2"</t>
  </si>
  <si>
    <t>Plynová vestavná varná deska, bílá barva, 4 plynové hořáky s pojistkami STOP GAS, elektrické zapalování hořáků v knoflících, dvoudílná vařidlová mřížka, elektrické napětí 230 V, připojení na plyn G 1/2"</t>
  </si>
  <si>
    <t>Plynová vestavná varná deska, černá skleněná deska, 4 plynové hořáky s pojistkami STOP GAS, LITINOVÁ dvoudílna vařidlová mřížka, elektrické zapalování hořáků v knoflících, skleněný povrch – tvrzené sklo, elektrické napětí: 230 V, připojení na plyn: G 1/2“</t>
  </si>
  <si>
    <t>Plynová vestavná varná deska, nerez, 4 plynové hořáky s pojistkami STOP GAS, elektrické zapalování hořáků v knoflících, dvoudílná LITINOVÁ vařidlová mřížka, elektrické napětí 230 V, připojení na plyn G 1/2"</t>
  </si>
  <si>
    <t>Plynová vestavná varná deska, nerezová, 4 plynové hořáky, extra trojitý wok hořák 3,3 kW, elektrické zapalování hořáků, pojistky STOP GAS, LITINOVÉ vařidlové mřížky, elektrické napětí: 230 V, připojení na plyn: G 1/2“</t>
  </si>
  <si>
    <t>Plynová vestavná varná deska, černá skleněná deska, 4 plynové hořáky s pojistkami STOP GAS, dvoudílná LITINOVÁ vařidlová mřížka, elektrické zapalování hořáků v knoflících, skleněný povrch – tvrzené sklo, elektrické napětí 230 V, připojení na plyn G 1/2“</t>
  </si>
  <si>
    <t>Plynová vestavná varná deska, bílá skleněná deska, 4 plynové hořáky s pojistkami STOP GAS, dvoudílná LITINOVÁ vařidlová mřížka, elektrické zapalování hořáků v knoflících, skleněný povrch – tvrzené sklo, elektrické napětí 230 V, připojení na plyn G 1/2“</t>
  </si>
  <si>
    <t>Plynová vestavná varná deska, nerez rámeček/černé tvrzené sklo, 4 plynové hořáky, extra trojitý wok hořák 3,3 kW, elektrické zapalování hořáků v knoflících, pojistky STOP GAS, 2 LITINOVÉ vařidlové mřížky, elektrické napětí: 230 V, připojení na plyn: G 1/2“</t>
  </si>
  <si>
    <t>Plynová vestavná varná deska, nerezová, 4 plynové hořáky, elektrické zapalování hořáků, pojistky STOP GAS, smaltované vařidlové mřížky, elektrické napětí: 230 V, připojení na plyn: G 1/2“</t>
  </si>
  <si>
    <t>Plynová vestavná varná deska, bílá, 4 plynové hořáky, elektrické zapalování hořáků, pojistky STOP GAS, smaltované vařidlové mřížky, elektrické napětí: 230 V, připojení na plyn: G 1/2“</t>
  </si>
  <si>
    <t>VDP 326 X</t>
  </si>
  <si>
    <t>Typ výrobku  2022</t>
  </si>
  <si>
    <t>Plynová vestavná varná deska, nereová, 2 plynové hořáky s pojistkami Stop Gas, elektrické zapalování hořáků v knoflících, jednodílná vařidlová mřížka, elektrické napětí 230 V, připojení na plyn G1/2</t>
  </si>
  <si>
    <t>VMT 745 B</t>
  </si>
  <si>
    <t>VMT 445 B</t>
  </si>
  <si>
    <t>VMT 445 W</t>
  </si>
  <si>
    <t>VMT 445 X</t>
  </si>
  <si>
    <t>VMT 325 X</t>
  </si>
  <si>
    <t>VMT 125 X</t>
  </si>
  <si>
    <t>VC 1822</t>
  </si>
  <si>
    <t>Vestavná chladnička, bílá barva, elektronické ovládání, automatické odmrazování chladícího prostoru, způsob zabudování – pojezdy, 5 variabilních skleněných výsuvných polic, 3 police ve dveřích, držák na vajíčka, praktické police ve dveřích na láhve, drátěný rošt na lahve, VitaBox s HumidityControl – zeleninová zásuvka s regulací vlhkosti vzduchu, HiddenSpace – skrytý úložný prostor umístěný ze spodní části zásuvky VitaBox, MaxiBox – velká mrazící zásuvka s objemem 38 l, LED osvětlení, netto objem chladnička/mraznička 189 l/71 l, skladovací doba při výpadku energie 13 h, mrazící kapacita 3,2 kg/24h, úroveň emisí hluku 38 dB (A) re 1 pW, rozměry spotřebiče (v x š x h) 1.772 x 540 x 545 mm, spotřeba energie 218 kWh/rok, 1 kompresor, třída energetické účinnosti E, třída emisí hluku C, elektrické napětí 230 V</t>
  </si>
  <si>
    <t>RS</t>
  </si>
  <si>
    <t>Vestavná mikrovlnná trouba, černé sklo, možnost kombinovaného ohřevu (mikrovlnný ohřev + gril), LED displej s možností vypnutí, dotykové ovládání, nerezový interiér trouby, výkon 900 W, výkon grilu Quartz 1200 W, objem 25 l, AUTO menu - 9 přednastavených programů, funkce vícefázový ohřev, automatické rozmrazování podle času a hmotnosti, 5 výkonových stupňů, otočný talíř 315 mm, grilovací rošt, elektronický časovač, hodiny, dětský zámek, ECO CLEAN funkce na čištění trouby, jednoduchá montáž – rámeček již namontovaný na troubu, elektrické napětí: 230 V, jmenovitý příkon: 1 450 W</t>
  </si>
  <si>
    <t>Vestavná mikrovlnná trouba, černé sklo, možnost kombinovaného ohřevu (mikrovlnný ohřev + gril), LED displej s možností vypnutí, elektronické ovládání, nerezový interiér trouby, výkon 900 W, výkon grilu Quartz 1200 W, objem 25 l, AUTO menu - 9 přednastavených programů, funkce vícefázový ohřev, automatické rozmrazování podle času a hmotnosti, 5 výkonových stupňů, otočný talíř 315 mm, grilovací rošt, elektronický časovač, hodiny, dětský zámek, ECO CLEAN funkce na čištění trouby, jednoduchá montáž – rámeček již namontovaný na troubu, elektrické napětí: 230 V, jmenovitý příkon: 1 450 W</t>
  </si>
  <si>
    <t>Vestavná mikrovlnná trouba, bílé sklo, možnost kombinovaného ohřevu (mikrovlnný ohřev + gril), LED displej s možností vypnutí, elektronické ovládání, nerezový interiér trouby, výkon 900 W, výkon grilu Quartz 1200 W, objem 25 l, AUTO menu - 9 přednastavených programů, funkce vícefázový ohřev, automatické rozmrazování podle času a hmotnosti, 5 výkonových stupňů, otočný talíř 315 mm, grilovací rošt, elektronický časovač, hodiny, dětský zámek, ECO CLEAN funkce na čištění trouby, jednoduchá montáž – rámeček již namontovaný na troubu, elektrické napětí: 230 V, jmenovitý příkon: 1 450 W</t>
  </si>
  <si>
    <t>Vestavná mikrovlnná trouba, nerez, možnost kombinovaného ohřevu (mikrovlnný ohřev + gril), LED displej, elektronické ovládání, nerezový interiér trouby, výkon 900 W, výkon grilu Quartz 1000 W, objem 25 l, AUTO menu - 8 přednastavených programů, funkce vícefázový ohřev, automatické rozmrazování podle času a hmotnosti, 5 výkonových stupňů, otočný talíř 315 mm, grilovací rošt, elektronický časovač, hodiny, dětský zámek,  ECO CLEAN funkce na čištění trouby, jednoduchá montáž – rámeček již namontovaný na troubu, elektrické napětí: 230 V, jmenovitý příkon: 1 450 W</t>
  </si>
  <si>
    <t>Vestavná mikrovlnná trouba, nerez, LED displej, elektronické ovládání, nerezový interiér trouby, výkon 800 W, objem 20 l, AUTO menu - 8 přednastavených programů,  funkce vícefázový ohřev, automatické rozmrazování podle času a hmotnosti, 5 výkonových stupňů, otočný talíř 245 mm, grilovací rošt, elektronický časovač, hodiny, dětský zámek, ECO CLEAN funkce na čištění trouby, jednoduchá montáž – rámeček již namontovaný na troubu, elektrické napětí: 230 V, jmenovitý příkon: 1 450 W</t>
  </si>
  <si>
    <t>Vestavná mikrovlnná trouba, nerez, vhodná pro instalaci do horní skříňky s hloubkou min. 34 cm, mechanické ovládání, nerezový interiér trouby, výkon 800 W, objem 20 l, AUTO menu - 8 přednastavených programů, automatické rozmrazování podle času a hmotnosti, 5 výkonových stupňů, otočný talíř 245 mm, grilovací rošt, elektronický časovač, dětský zámek, ECO CLEAN funkce na čištění trouby, jednoduchá montáž – rámeček již namontovaný na troubu, elektrické napětí: 230 V, jmenovitý příkon: 1 450 W</t>
  </si>
  <si>
    <t>VTPS 787 BXB</t>
  </si>
  <si>
    <t>VTPS 777 BX</t>
  </si>
  <si>
    <t>VTCS 777 BX</t>
  </si>
  <si>
    <t>VTCS 786 DXB</t>
  </si>
  <si>
    <t>Elektrická trouba samostatná s funkcí páry, HomeMade tvar trouby, objem trouby 77 l, ergonomický knoflík pro potvrzení a výběr nastavení, dotykové programovatelné hodiny se zobrazením teploty a způsobu ohřevu , programování doby pečení, odložení startu s automatickým vypnutím, kuchyňská minutka, multifunkční trouba 22 funkcí, možnost regulace teploty 30-300 °C, automatické režimy pečení: Pizza 300 °C, pomalé pečení, mražená a hotová jídla, horkovzdušné fritování bez tuku, 22 automatických programů pečení, funkce pečení v krocích, gratinování, sabat, auto předehřívání, EXTRA PÁRA 3 programy pečení v páře, rychlý předehřev trouby, rozmrazování, ohřev talířů, jídla, výsuvné teleskopické rošty (2 úrovně), tlumené zavíraní &amp; tlumené otvírání dvířek, ECO CLEAN funkce ekologického čištění trouby párou, katalytický kryt ventilátoru – funkce samočištění, dvojité osvětlení trouby, personalizace nastavení (denní čas, hlasitost zvukového signálu, displej), paměť posledního nastavení času pečení, trojité sklo dvířek s tepelným deflektorem (CoolDoor), energetická třida A+, jmenovitý příkon: 3,5 kW, elektrické napětí: 230 V, příslušenství: 1x pekáč, 1x rošt, 1x mělký plech, černé sklo</t>
  </si>
  <si>
    <t>VTCS 786 BXB</t>
  </si>
  <si>
    <t>Elektrická trouba samostatná s funkcí páry, HomeMade tvar trouby, objem trouby 77 l, ergonomický knoflík pro potvrzení a výběr nastavení, dotykové programovatelné hodiny se zobrazením teploty a způsobu ohřevu , programování doby pečení, odložení startu s automatickým vypnutím, kuchyňská minutka, multifunkční trouba 22 funkcí, možnost regulace teploty 30-300 °C, automatické režimy pečení: Pizza 300 °C, pomalé pečení, mražená a hotová jídla, horkovzdušné fritování bez tuku, 22 automatických programů pečení, funkce pečení v krocích, gratinování, sabat, auto předehřívání, EXTRA PÁRA 3 programy pečení v páře, rychlý předehřev trouby, rozmrazování, ohřev talířů, jídla, výsuvné teleskopické rošty (2 úrovně), tlumené zavíraní &amp; tlumené otvírání dvířek, ECO CLEAN unkce ekologického čištění trouby párou, katalytický kryt ventilátoru – funkce samočištění, nerez s úpravou proti otiskům prstů, dvojité osvětlení trouby, personalizace nastavení (denní čas, hlasitost zvukového signálu, displej), paměť posledního nastavení času pečení, trojité sklo dvířek s tepelným deflektorem (CoolDoor), energetická třida A+, jmenovitý příkon: 3,5 kW, elektrické napětí: 230 V, příslušenství: 1x pekáč, 1x rošt, 1x mělký plech, černé sklo-nerez</t>
  </si>
  <si>
    <t>VTCS 776 BX</t>
  </si>
  <si>
    <t>Elektrická trouba samostatná s funkcí páry, HomeMade tvar trouby, objem trouby 77 l, ergonomický knoflík pro potvrzení a výběr nastavení, dotykové programovatelné hodiny se zobrazením teploty a způsobu ohřevu , programování doby pečení, odložení startu s automatickým vypnutím, kuchyňská minutka, multifunkční trouba 22 funkcí, možnost regulace teploty 30-300 °C, automatické režimy pečení: Pizza 300 °C, pomalé pečení, mražená a hotová jídla, horkovzdušné fritování bez tuku, 22 automatických programů pečení, funkce pečení v krocích, gratinování, sabat, auto předehřívání, EXTRA PÁRA 3 programy pečení v páře, rychlý předehřev trouby, rozmrazování, ohřev talířů, jídla, výsuvné teleskopické rošty (2 úrovně), tlumené zavíraní &amp; tlumené otvírání dvířek, ECO CLEAN funkce ekologického čištění trouby párou, katalytický kryt ventilátoru – funkce samočištění, nerez s úpravou proti otiskům prstů, dvojité osvětlení trouby, personalizace nastavení (denní čas, hlasitost zvukového signálu, displej), paměť posledního nastavení času pečení
, trojité sklo dvířek s tepelným deflektorem (CoolDoor), energetická třida A+, jmenovitý příkon: 3,5 kW, elektrické napětí: 230 V, příslušenství: 1x pekáč, 1x rošt, 1x mělký plech, nerez</t>
  </si>
  <si>
    <t>Elektrická trouba samostatná s funkcí páry, HomeMade tvar trouby, objem trouby 77 l, ergonomický knoflík pro potvrzení a výběr nastavení, dotykové programovatelné hodiny se zobrazením teploty a způsobu ohřevu , programování doby pečení, odložení startu s automatickým vypnutím, kuchyňská minutka, multifunkční trouba 22 funkcí, možnost regulace teploty 30-300 °C, automatické režimy pečení: Pizza 300 °C, pomalé pečení, mražená a hotová jídla, horkovzdušné fritování bez tuku, 22 automatických programů pečení, funkce pečení v krocích, gratinování, sabat, auto předehřívání, EXTRA PÁRA 3 programy pečení v páře, rychlý předehřev trouby, rozmrazování, ohřev talířů, jídla, výsuvné teleskopické rošty (1 úroveň) z klik systémem, tlumené zavíraní &amp; tlumené otvírání dvířek, ECO CLEAN funkce ekologického čištění trouby párou, katalytický kryt ventilátoru – funkce samočištění, nerez s úpravou proti otiskům prstů, dvojité osvětlení trouby, personalizace nastavení (denní čas, hlasitost zvukového signálu, displej), paměť posledního nastavení času pečení, trojité sklo dvířek s tepelným deflektorem (CoolDoor), energetická třida A+, jmenovitý příkon: 3,5 kW, elektrické napětí: 230 V, příslušenství: 1x pekáč, 1x rošt, 1x mělký plech, nerez</t>
  </si>
  <si>
    <t>Elektrická pyrolytická trouba samostatná s funkcí páry, HomeMade tvar trouby, objem trouby 77 l, ergonomický knoflík pro potvrzení a výběr nastavení, dotykové programovatelné hodiny se zobrazením teploty a způsobu ohřevu , programování doby pečení, odložení startu s automatickým vypnutím, kuchyňská minutka, multifunkční trouba 22 funkcí, možnost regulace teploty 30-300 °C, automatické režimy pečení: Pizza 300 °C, pomalé pečení, mražená a hotová jídla, horkovzdušné fritování bez tuku, 22 automatických programů pečení, funkce pečení v krocích, gratinování, sabat, auto předehřívání, EXTRA PÁRA 3 programy pečení v páře, rychlý předehřev trouby, rozmrazování, ohřev talířů, jídla, výsuvné teleskopické rošty (1 úrovně) s klik systémem, tlumené zavíraní &amp; tlumené otvírání dvířek, PYRO CLEAN funkce samočištění trouby, nerez s úpravou proti otiskům prstů, osvětlení trouby, personalizace nastavení (denní čas, hlasitost zvukového signálu, displej), paměť posledního nastavení času pečení, čtyřdílné sklo dvířek s tepelným deflektorem (Ultra CoolDoor Quadro), energetická třida A+, jmenovitý příkon: 3,5 kW, elektrické napětí: 230 V, příslušenství: 1x pekáč, 1x rošt, 1x mělký plech, nerez</t>
  </si>
  <si>
    <t>Elektrická pyrolytická trouba samostatná s funkcí páry, HomeMade tvar trouby, objem trouby 77 l, ergonomický knoflík pro potvrzení a výběr nastavení, dotykové programovatelné hodiny se zobrazením teploty a způsobu ohřevu , programování doby pečení, odložení startu s automatickým vypnutím, kuchyňská minutka, multifunkční trouba 22 funkcí, možnost regulace teploty 30-300 °C, automatické režimy pečení: Pizza 300 °C, pomalé pečení, mražená a hotová jídla, horkovzdušné fritování bez tuku, 22 automatických programů pečení, funkce pečení v krocích, gratinování, sabat, auto předehřívání, EXTRA PÁRA 3 programy pečení v páře, rychlý předehřev trouby, rozmrazování, ohřev talířů, jídla, výsuvné teleskopické rošty (1 úrovně) s klik systémem, tlumené zavíraní &amp; tlumené otvírání dvířek, PYRO CLEAN funkce samočištění trouby, nerez s úpravou proti otiskům prstů, osvětlení trouby, personalizace nastavení (denní čas, hlasitost zvukového signálu, displej), paměť posledního nastavení času pečení, čtyřdílné sklo dvířek s tepelným deflektorem (Ultra CoolDoor Quadro), energetická třida A+, jmenovitý příkon: 3,5 kW, elektrické napětí: 230 V, příslušenství: 1x pekáč, 1x rošt, 1x mělký plech, černé sklo-nerez</t>
  </si>
  <si>
    <t>VTS 785 BW</t>
  </si>
  <si>
    <t>Elektrická trouba samostatná s funkcí páry, HomeMade tvar trouby, objem trouby 77 l, ergonomický knoflík pro potvrzení a výběr nastavení, dotykové programovatelné hodiny se zobrazením teploty a způsobu ohřevu , programování doby pečení, odložení startu s automatickým vypnutím, kuchyňská minutka, multifunkční trouba 22 funkcí, možnost regulace teploty 30-300 °C, automatické režimy pečení: Pizza 300 °C, pomalé pečení, mražená a hotová jídla, horkovzdušné fritování bez tuku, 22 automatických programů pečení, funkce pečení v krocích, gratinování, sabat, auto předehřívání, EXTRA PÁRA 3 programy pečení v páře, rychlý předehřev trouby, rozmrazování, ohřev talířů, jídla, výsuvné teleskopické rošty (1 úroveň), tlumené zavíraní &amp; tlumené otvírání dvířek, ECO CLEAN funkce ekologického čištění trouby párou, dvojité osvětlení trouby, personalizace nastavení (denní čas, hlasitost zvukového signálu, displej), paměť posledního nastavení času pečení, trojité sklo dvířek s tepelným deflektorem (CoolDoor), energetická třida A+, jmenovitý příkon: 3,5 kW, elektrické napětí: 230 V, příslušenství: 1x pekáč, 1x rošt, 1x mělký plech, bílé sklo</t>
  </si>
  <si>
    <t>VTS 785 BXB</t>
  </si>
  <si>
    <t>Elektrická trouba samostatná s funkcí páry, HomeMade tvar trouby, objem trouby 77 l, ergonomický knoflík pro potvrzení a výběr nastavení, dotykové programovatelné hodiny se zobrazením teploty a způsobu ohřevu , programování doby pečení, odložení startu s automatickým vypnutím, kuchyňská minutka, multifunkční trouba 22 funkcí, možnost regulace teploty 30-300 °C, automatické režimy pečení: Pizza 300 °C, pomalé pečení, mražená a hotová jídla, horkovzdušné fritování bez tuku, 22 automatických programů pečení, funkce pečení v krocích, gratinování, sabat, auto předehřívání, EXTRA PÁRA 3 programy pečení v páře, rychlý předehřev trouby, rozmrazování, ohřev talířů, jídla, výsuvné teleskopické rošty (1 úroveň), tlumené zavíraní &amp; tlumené otvírání dvířek, ECO CLEAN funkce ekologického čištění trouby párou, nerez s úpravou proti otiskům prstů, dvojité osvětlení trouby, personalizace nastavení (denní čas, hlasitost zvukového signálu, displej), paměť posledního nastavení času pečení, trojité sklo dvířek s tepelným deflektorem (CoolDoor), energetická třida A+, jmenovitý příkon: 3,5 kW, elektrické napětí: 230 V, příslušenství: 1x pekáč, 1x rošt, 1x mělký plech, černé sklo-nerez</t>
  </si>
  <si>
    <t>VTS 775 DX</t>
  </si>
  <si>
    <t>Elektrická trouba samostatná s funkcí páry, HomeMade tvar trouby, objem trouby 77 l, ergonomický knoflík pro potvrzení a výběr nastavení, dotykové programovatelné hodiny se zobrazením teploty a způsobu ohřevu , programování doby pečení, odložení startu s automatickým vypnutím, kuchyňská minutka, multifunkční trouba 22 funkcí, možnost regulace teploty 30-300 °C, automatické režimy pečení: Pizza 300 °C, pomalé pečení, mražená a hotová jídla, horkovzdušné fritování bez tuku+, 22 automatických programů pečení,funkce pečení v krocích, gratinování, sabat, auto předehřívání, EXTRA PÁRA 3 programy pečení v páře, rychlý předehřev trouby, rozmrazování, ohřev talířů, jídla, výsuvné teleskopické rošty (1 úroveň), tlumené zavíraní &amp; tlumené otvírání dvířek, ECO CLEAN funkce ekologického čištění trouby párou, nerez s úpravou proti otiskům prstů, dvojité osvětlení trouby, personalizace nastavení (denní čas, hlasitost zvukového signálu, displej), paměť posledního nastavení času pečení, trojité sklo dvířek s tepelným deflektorem (CoolDoor), energetická třida A+, jmenovitý příkon: 3,5 kW, elektrické napětí: 230 V, příslušenství: 1x pekáč, 1x rošt, 1x mělký plech, nerez</t>
  </si>
  <si>
    <t>VTPS 543 BX</t>
  </si>
  <si>
    <t>VTS 556 BXB</t>
  </si>
  <si>
    <t>Elektrická trouba samostatná s funkcí páry, HomeMade tvar trouby, objem trouby 77 l, zasouvací knoflíky pro nastavení teploty a způsob ohřevu, dotykové programovatelné hodiny, programování doby pečení, odložení startu s automatickým vypnutím, kuchyňská minutka, multifunkční trouba 12 funkcí, možnost regulace teploty 50-300 °C, program Pizza 300 °C, program pro pomalé pečení, program pro mražená a hotová jídla, program pro horkovzdušné fritování bez tuku, funkce pečení v krocích, funkce gratinování, EXTRA PÁRA 2 programy pečení v páře, rychlý předehřev trouby, výsuvné teleskopické rošty (2 úrovně), tlumené zavíraní &amp; tlumené otvírání dvířek, ECO CLEAN funkce ekologického čištění trouby párou, nerez s úpravou proti otiskům prstů, osvětlení trouby, personalizace nastavení (denní čas, hlasitost zvukového signálu, displej), paměť posledního nastavení času pečení, energetická třida A, jmenovitý příkon: 3,5 kW, elektrické napětí: 230 V, příslušenství: 1x pekáč, 1x rošt, 1x mělký plech, černé sklo-nerez</t>
  </si>
  <si>
    <t>VTS 545 BW</t>
  </si>
  <si>
    <t>Elektrická trouba samostatná s funkcí páry, HomeMade tvar trouby, objem trouby 77 l, zasouvací knoflíky pro nastavení teploty a způsob ohřevu, dotykové programovatelné hodiny, programování doby pečení, odložení startu s automatickým vypnutím, kuchyňská minutka, multifunkční trouba 12 funkcí, možnost regulace teploty 50-300 °C, program Pizza 300 °C, program pro pomalé pečení, program pro mražená a hotová jídla, program pro horkovzdušné fritování bez tuku, funkce pečení v krocích, funkce gratinování, EXTRA PÁRA 2 programy pečení v páře, rychlý předehřev trouby, výsuvné teleskopické rošty (1 úroveň), tlumené zavíraní &amp; tlumené otvírání dvířek, ECO CLEAN funkce ekologického čištění trouby párou, osvětlení trouby, personalizace nastavení (denní čas, hlasitost zvukového signálu, displej), paměť posledního nastavení času pečení, energetická třida A, jmenovitý příkon: 3,5 kW, elektrické napětí: 230 V, příslušenství: 1x pekáč, 1x rošt, 1x mělký plech, bílé sklo</t>
  </si>
  <si>
    <t>VTS 546 DX</t>
  </si>
  <si>
    <t>Elektrická trouba samostatná s funkcí páry, HomeMade tvar trouby, objem trouby 77 l, zasouvací knoflíky pro nastavení teploty a způsob ohřevu, dotykové programovatelné hodiny, programování doby pečení, odložení startu s automatickým vypnutím, kuchyňská minutka, multifunkční trouba 12 funkcí, možnost regulace teploty 50-300 °C, program Pizza 300 °C, program pro pomalé pečení, program pro mražená a hotová jídla, program pro horkovzdušné fritování bez tuku, funkce pečení v krocích, funkce gratinování, EXTRA PÁRA 2 programy pečení v páře, rychlý předehřev trouby, výsuvné teleskopické rošty (2 úrovně), tlumené zavíraní &amp; tlumené otvírání dvířek, ECO CLEAN funkce ekologického čištění trouby párou, nerez s úpravou proti otiskům prstů, osvětlení trouby, personalizace nastavení (denní čas, hlasitost zvukového signálu, displej), paměť posledního nastavení času pečení, energetická třida A, jmenovitý příkon: 3,5 kW, elektrické napětí: 230 V, příslušenství: 1x pekáč, 1x rošt, 1x mělký plech, nerez</t>
  </si>
  <si>
    <t>VTS 546 BX</t>
  </si>
  <si>
    <t>VTS 555 DXB</t>
  </si>
  <si>
    <t>Elektrická trouba samostatná s funkcí páry, HomeMade tvar trouby, objem trouby 77 l, zasouvací knoflíky pro nastavení teploty a způsob ohřevu, dotykové programovatelné hodiny, programování doby pečení, odložení startu s automatickým vypnutím, kuchyňská minutka, multifunkční trouba 12 funkcí, možnost regulace teploty 50-300 °C, program Pizza 300 °C, program pro pomalé pečení, program pro mražená a hotová jídla, program pro horkovzdušné fritování bez tuku, funkce pečení v krocích, funkce gratinování, EXTRA PÁRA 2 programy pečení v páře, rychlý předehřev trouby, výsuvné teleskopické rošty (1 úroveň), tlumené zavíraní &amp; tlumené otvírání dvířek, ECO CLEAN funkce ekologického čištění trouby párou, osvětlení trouby, personalizace nastavení (denní čas, hlasitost zvukového signálu, displej), paměť posledního nastavení času pečení, energetická třida A, jmenovitý příkon: 3,5 kW, elektrické napětí: 230 V, příslušenství: 1x pekáč, 1x rošt, černé sklo</t>
  </si>
  <si>
    <t>VTS 543 BW</t>
  </si>
  <si>
    <t>Elektrická trouba samostatná s funkcí páry, HomeMade tvar trouby, objem trouby 77 l, zasouvací knoflíky pro nastavení teploty a způsob ohřevu, dotykové programovatelné hodiny, programování doby pečení, odložení startu s automatickým vypnutím, kuchyňská minutka, multifunkční trouba 12 funkcí, možnost regulace teploty 50-300 °C, program Pizza 300 °C, program pro pomalé pečení, program pro mražená a hotová jídla, program pro horkovzdušné fritování bez tuku, funkce pečení v krocích, funkce gratinování, EXTRA PÁRA 2 programy pečení v páře, rychlý předehřev trouby, vedení v troubě – drátěné rošty, tlumené zavíraní &amp; tlumené otvírání dvířek, ECO CLEAN funkce ekologického čištění trouby párou, osvětlení trouby, personalizace nastavení (denní čas, hlasitost zvukového signálu, displej), paměť posledního nastavení času pečení, energetická třida A, jmenovitý příkon: 3,5 kW, elektrické napětí: 230 V, příslušenství: 1x pekáč, 1x rošt, bílá</t>
  </si>
  <si>
    <t>VTS 545 BX</t>
  </si>
  <si>
    <t>Elektrická trouba samostatná s funkcí páry, HomeMade tvar trouby, objem trouby 77 l, zasouvací knoflíky pro nastavení teploty a způsob ohřevu, dotykové programovatelné hodiny, programování doby pečení, odložení startu s automatickým vypnutím, kuchyňská minutka, multifunkční trouba 12 funkcí, možnost regulace teploty 50-300 °C, program Pizza 300 °C, program pro pomalé pečení, program pro mražená a hotová jídla, program pro horkovzdušné fritování bez tuku, funkce pečení v krocích, funkce gratinování, EXTRA PÁRA 2 programy pečení v páře, rychlý předehřev trouby, rozmrazování, výsuvné teleskopické rošty (1 úroveň), tlumené zavíraní &amp; tlumené otvírání dvířek, ECO CLEAN funkce ekologického čištění trouby párou, nerez s úpravou proti otiskům prstů, osvětlení trouby, personalizace nastavení (denní čas, hlasitost zvukového signálu, displej), paměť posledního nastavení času pečení, energetická třida A, jmenovitý příkon: 3,5 kW, elektrické napětí: 230 V, příslušenství: 1x pekáč, 1x rošt, nerez</t>
  </si>
  <si>
    <t>VT 354 BXB</t>
  </si>
  <si>
    <t>Elektrická trouba samostatná, HomeMade tvar trouby, objem trouby 77 l, zasouvací knoflíky pro nastavení teploty a způsob ohřevu, dotykové programovatelné hodiny, programování doby pečení, odložení startu s automatickým vypnutím, kuchyňská minutka, multifunkční trouba 10 funkcí, možnost regulace teploty 50-300 °C, program Pizza 300 °C, program pro pomalé pečení, program pro mražená a hotová jídla, funkce pečení v krocích, funkce gratinování, rychlý předehřev trouby, rozmrazování, výsuvné teleskopické rošty (1 úroveň), tlumené zavíraní &amp; tlumené otvírání dvířek, ECO CLEAN funkce ekologického čištění trouby párou, nerez s úpravou proti tiskům prstů, osvětlení trouby, personalizace nastavení (denní čas, hlasitost zvukového signálu, displej), paměť posledního nastavení času pečení, energetická třida A, jmenovitý příkon: 2,5 kW, elektrické napětí: 230 V, příslušenství: 1x pekáč, 1x rošt, černé sklo, nerez</t>
  </si>
  <si>
    <t>VT 344 BX</t>
  </si>
  <si>
    <t>Elektrická trouba samostatná, HomeMade tvar trouby, objem trouby 77 l, zasouvací knoflíky pro nastavení teploty a způsob ohřevu, dotykové programovatelné hodiny, programování doby pečení, odložení startu s automatickým vypnutím, kuchyňská minutka, multifunkční trouba 10 funkcí, možnost regulace teploty 50-300 °C, program Pizza 300 °C, program pro pomalé pečení, program pro mražená a hotová jídla, funkce pečení v krocích, funkce gratinování, rychlý předehřev trouby, rozmrazování, výsuvné teleskopické rošty (1 úroveň), tlumené zavíraní &amp; tlumené otvírání dvířek, ECO CLEAN funkce ekologického čištění trouby párou, nerez s úpravou proti otiskům prstů, osvětlení trouby, personalizace nastavení (denní čas, hlasitost zvukového signálu, displej), paměť posledního nastavení času pečení, energetická třida A, jmenovitý příkon: 2,5 kW, elektrické napětí: 230 V, příslušenství: 1x pekáč, 1x rošt, nerez</t>
  </si>
  <si>
    <t>VT 111 CX</t>
  </si>
  <si>
    <t>VT 332 CX</t>
  </si>
  <si>
    <t>Elektrická trouba samostatná, HomeMade tvar trouby, objem trouby 77 l, ergonomické knoflíky pro nastavení teploty a způsob ohřevu, dotykové programovatelné hodiny, programování doby pečení, odložení startu s automatickým vypnutím, kuchyňská minutka, multifunkční trouba 10 funkcí, možnost regulace teploty 50-300 °C, program Pizza 300 °C, program pro pomalé pečení, program pro mražená a hotová jídla, funkce pečení v krocích, funkce gratinování, rychlý předehřev trouby, rozmrazování, vedení v troubě – drátěné rošty, ECO CLEAN funkce ekologického čištění trouby párou, nerez s úpravou proti otiskům prstů, osvětlení trouby, personalizace nastavení (denní čas, hlasitost zvukového signálu, displej), paměť posledního nastavení času pečení, energetická třida A, jmenovitý příkon: 2,5 kW, elektrické napětí: 230 V, příslušenství: 1x pekáč, 1x rošt, nerez</t>
  </si>
  <si>
    <t>Elektrická trouba samostatná, HomeMade tvar trouby, objem trouby 84 l, ergonomické knoflíky pro nastavení teploty a způsob ohřevu, klasická trouba s grilem 6 funkcí, možnost regulace teploty 50-300 °C, program Pizza 300 °C, program pro pomalé pečení, vedení v troubě – drátěné rošty, ECO CLEAN funkce ekologického čištění trouby párou, nerez s úpravou proti otiskům prstů, osvětlení trouby, energetická třida A, jmenovitý příkon: 2,5 kW, elektrické napětí: 230 V, příslušenství: 1x mělký plech, 1x rošt, nerez</t>
  </si>
  <si>
    <t>Elektrická pyrolytická trouba samostatná s funkcí páry, HomeMade tvar trouby , objem trouby 77 l, zasouvací knoflíky pro nastavení teploty a způsob ohřevu, dotykové programovatelné hodiny, programování doby pečení, odložení startu s automatickým vypnutím, kuchyňská minutka, multifunkční trouba 12 funkcí, možnost regulace teploty 50-300 °C, program Pizza 300 °C, program pro pomalé pečení, program pro mražená a hotová jídla, program pro horkovzdušné fritování bez tuku, funkce pečení v krocích, funkce gratinování, EXTRA PÁRA 2 programy pečení v páře, rychlý předehřev trouby, vedení v troubě – drátěné rošty, tlumené zavíraní &amp; tlumené otvírání dvířek, PYRO CLEAN funkce samočištění trouby, nerez s úpravou proti otiskům prstů, osvětlení trouby, personalizace nastavení (denní čas, hlasitost zvukového signálu, displej), paměť posledního nastavení času pečení, čtyřdílné sklo dvířek s tepelným deflektorem (Ultra CoolDoor Quadro), energetická třida A+, jmenovitý příkon: 3,5 kW, elektrické napětí: 230 V, příslušenství: 1x pekáč, 1x rošt, 1x mělký plech, nerez</t>
  </si>
  <si>
    <t>VTCS 785 DB</t>
  </si>
  <si>
    <t xml:space="preserve">Elektrická trouba samostatná s funkcí páry, HomeMade tvar trouby, objem trouby 77 l, ergonomický knoflík pro potvrzení a výběr nastavení, dotykové programovatelné hodiny se zobrazením teploty a způsobu ohřevu , programování doby pečení, odložení startu s automatickým vypnutím, kuchyňská minutka, multifunkční trouba 22 funkcí, možnost regulace teploty 30-300 °C, automatické režimy pečení: Pizza 300 °C, pomalé pečení, mražená a hotová jídla, horkovzdušné fritování bez tuku, 22 automatických programů pečení, funkce pečení v krocích, gratinování, sabat, auto předehřívání, EXTRA PÁRA 3 programy pečení v páře, rychlý předehřev trouby, rozmrazování, ohřev talířů, jídla, výsuvné teleskopické rošty (2 úrovně), tlumené zavíraní &amp; tlumené otvírání dvířek, ECO CLEAN funkce ekologického čištění trouby párou, katalytický kryt ventilátoru – funkce samočištění, dvojité osvětlení trouby, personalizace nastavení (denní čas, hlasitost zvukového signálu, displej), paměť posledního nastavení času pečení, trojité sklo dvířek s tepelným deflektorem (CoolDoor), energetická třida A+, jmenovitý příkon: 3,5 kW, elektrické napětí: 230 V, příslušenství: 1x pekáč, 1x rošt, 1x mělký plech, černé sklo  </t>
  </si>
  <si>
    <t>VDIT 652 FF7</t>
  </si>
  <si>
    <t>VDIT 654 C7</t>
  </si>
  <si>
    <t>VDIT 654 FF7</t>
  </si>
  <si>
    <t>VDIT 654 X7</t>
  </si>
  <si>
    <t>platný pro Českou republiku od 1.9. 2022</t>
  </si>
  <si>
    <t>D</t>
  </si>
  <si>
    <t>V Praze 19.8.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</si>
</sst>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72" x14ac:knownFonts="1">
    <font>
      <sz val="10"/>
      <color rgb="FF000000"/>
      <name val="Arial CE"/>
    </font>
    <font>
      <sz val="10"/>
      <color rgb="FF000000"/>
      <name val="Arial"/>
      <family val="2"/>
      <charset val="238"/>
    </font>
    <font>
      <sz val="11"/>
      <color rgb="FF000000"/>
      <name val="Arial"/>
      <family val="2"/>
      <charset val="238"/>
    </font>
    <font>
      <sz val="10"/>
      <color rgb="FF000000"/>
      <name val="Arial CE"/>
    </font>
    <font>
      <i/>
      <sz val="8"/>
      <color rgb="FF000000"/>
      <name val="Arial CE"/>
      <family val="2"/>
      <charset val="238"/>
    </font>
    <font>
      <b/>
      <sz val="14"/>
      <color rgb="FF00B050"/>
      <name val="Arial Black"/>
      <family val="2"/>
      <charset val="238"/>
    </font>
    <font>
      <b/>
      <sz val="11"/>
      <color rgb="FFFF0000"/>
      <name val="Arial Black"/>
      <family val="2"/>
      <charset val="238"/>
    </font>
    <font>
      <b/>
      <sz val="11"/>
      <color rgb="FF000000"/>
      <name val="Arial Black"/>
      <family val="2"/>
      <charset val="238"/>
    </font>
    <font>
      <b/>
      <sz val="11"/>
      <color rgb="FF000000"/>
      <name val="Arial CE"/>
    </font>
    <font>
      <sz val="10"/>
      <color rgb="FF000000"/>
      <name val="Arial CE"/>
    </font>
    <font>
      <sz val="10"/>
      <color rgb="FF000000"/>
      <name val="Arial Black"/>
      <family val="2"/>
      <charset val="238"/>
    </font>
    <font>
      <sz val="9"/>
      <color rgb="FF000000"/>
      <name val="Arial CE"/>
    </font>
    <font>
      <sz val="10"/>
      <color rgb="FF000000"/>
      <name val="Arial"/>
      <family val="2"/>
      <charset val="238"/>
    </font>
    <font>
      <sz val="11"/>
      <color rgb="FF000000"/>
      <name val="Arial CE"/>
      <charset val="238"/>
    </font>
    <font>
      <b/>
      <sz val="10"/>
      <color rgb="FFFF0000"/>
      <name val="Arial"/>
      <family val="2"/>
      <charset val="238"/>
    </font>
    <font>
      <b/>
      <sz val="20"/>
      <color rgb="FF000000"/>
      <name val="Verdana"/>
      <family val="2"/>
      <charset val="238"/>
    </font>
    <font>
      <b/>
      <sz val="16"/>
      <color rgb="FF000000"/>
      <name val="Verdana"/>
      <family val="2"/>
      <charset val="238"/>
    </font>
    <font>
      <b/>
      <i/>
      <sz val="11"/>
      <color rgb="FF000000"/>
      <name val="Verdana"/>
      <family val="2"/>
      <charset val="238"/>
    </font>
    <font>
      <b/>
      <i/>
      <sz val="10"/>
      <color rgb="FF000000"/>
      <name val="Verdana"/>
      <family val="2"/>
      <charset val="238"/>
    </font>
    <font>
      <b/>
      <i/>
      <sz val="16"/>
      <color rgb="FF000000"/>
      <name val="Verdana"/>
      <family val="2"/>
      <charset val="238"/>
    </font>
    <font>
      <b/>
      <i/>
      <sz val="20"/>
      <color rgb="FF000000"/>
      <name val="Verdana"/>
      <family val="2"/>
      <charset val="238"/>
    </font>
    <font>
      <b/>
      <sz val="14"/>
      <color rgb="FF000000"/>
      <name val="Verdana"/>
      <family val="2"/>
      <charset val="238"/>
    </font>
    <font>
      <b/>
      <sz val="11"/>
      <color rgb="FF000000"/>
      <name val="Verdana"/>
      <family val="2"/>
      <charset val="238"/>
    </font>
    <font>
      <b/>
      <i/>
      <sz val="11"/>
      <color rgb="FF000000"/>
      <name val="Georgia"/>
      <family val="1"/>
      <charset val="238"/>
    </font>
    <font>
      <b/>
      <i/>
      <sz val="10"/>
      <color rgb="FF000000"/>
      <name val="Georgia"/>
      <family val="1"/>
      <charset val="238"/>
    </font>
    <font>
      <i/>
      <sz val="14"/>
      <color rgb="FF000000"/>
      <name val="Georgia"/>
      <family val="1"/>
      <charset val="238"/>
    </font>
    <font>
      <b/>
      <i/>
      <sz val="14"/>
      <color rgb="FF000000"/>
      <name val="Georgia"/>
      <family val="1"/>
      <charset val="238"/>
    </font>
    <font>
      <b/>
      <i/>
      <sz val="11"/>
      <color rgb="FF000000"/>
      <name val="Arial"/>
      <family val="2"/>
      <charset val="238"/>
    </font>
    <font>
      <i/>
      <sz val="10"/>
      <color rgb="FF000000"/>
      <name val="Arial"/>
      <family val="2"/>
      <charset val="238"/>
    </font>
    <font>
      <sz val="9"/>
      <color rgb="FF000000"/>
      <name val="Times New Roman"/>
      <family val="1"/>
      <charset val="238"/>
    </font>
    <font>
      <b/>
      <sz val="14"/>
      <color rgb="FF000000"/>
      <name val="Arial Black"/>
      <family val="2"/>
      <charset val="238"/>
    </font>
    <font>
      <i/>
      <sz val="11"/>
      <color rgb="FF000000"/>
      <name val="Arial Narrow"/>
      <family val="2"/>
      <charset val="238"/>
    </font>
    <font>
      <i/>
      <sz val="10"/>
      <color rgb="FF000000"/>
      <name val="Arial Narrow"/>
      <family val="2"/>
      <charset val="238"/>
    </font>
    <font>
      <b/>
      <i/>
      <sz val="16"/>
      <color rgb="FF000000"/>
      <name val="Georgia"/>
      <family val="1"/>
      <charset val="238"/>
    </font>
    <font>
      <sz val="14"/>
      <color rgb="FF00B050"/>
      <name val="Arial Black"/>
      <family val="2"/>
      <charset val="238"/>
    </font>
    <font>
      <sz val="11"/>
      <color rgb="FF000000"/>
      <name val="Arial"/>
      <family val="2"/>
      <charset val="238"/>
    </font>
    <font>
      <b/>
      <sz val="11"/>
      <color rgb="FF000000"/>
      <name val="Arial"/>
      <family val="2"/>
      <charset val="238"/>
    </font>
    <font>
      <sz val="9"/>
      <color rgb="FF000000"/>
      <name val="Arial"/>
      <family val="2"/>
      <charset val="238"/>
    </font>
    <font>
      <sz val="11"/>
      <name val="Arial"/>
      <family val="2"/>
      <charset val="238"/>
    </font>
    <font>
      <b/>
      <sz val="11"/>
      <name val="Arial"/>
      <family val="2"/>
      <charset val="238"/>
    </font>
    <font>
      <sz val="10"/>
      <name val="Arial"/>
      <family val="2"/>
      <charset val="238"/>
    </font>
    <font>
      <sz val="10"/>
      <color rgb="FF000000"/>
      <name val="Arial CE"/>
      <charset val="238"/>
    </font>
    <font>
      <b/>
      <sz val="14"/>
      <color rgb="FF800000"/>
      <name val="Arial Black"/>
      <family val="2"/>
      <charset val="238"/>
    </font>
    <font>
      <sz val="12"/>
      <color rgb="FF000000"/>
      <name val="Arial Black"/>
      <family val="2"/>
      <charset val="238"/>
    </font>
    <font>
      <b/>
      <sz val="11"/>
      <name val="Arial"/>
      <family val="2"/>
    </font>
    <font>
      <b/>
      <sz val="12"/>
      <color rgb="FF800000"/>
      <name val="Arial Black"/>
      <family val="2"/>
      <charset val="238"/>
    </font>
    <font>
      <sz val="12"/>
      <color rgb="FFFF0000"/>
      <name val="Arial Black"/>
      <family val="2"/>
      <charset val="238"/>
    </font>
    <font>
      <sz val="9"/>
      <name val="Arial"/>
      <family val="2"/>
      <charset val="238"/>
    </font>
    <font>
      <b/>
      <sz val="10"/>
      <color rgb="FF000000"/>
      <name val="Arial Black"/>
      <family val="2"/>
      <charset val="238"/>
    </font>
    <font>
      <b/>
      <sz val="10"/>
      <color rgb="FF000000"/>
      <name val="Arial"/>
      <family val="2"/>
      <charset val="238"/>
    </font>
    <font>
      <b/>
      <i/>
      <sz val="14"/>
      <color rgb="FF000000"/>
      <name val="Verdana"/>
      <family val="2"/>
      <charset val="238"/>
    </font>
    <font>
      <sz val="14"/>
      <color rgb="FF000000"/>
      <name val="Arial CE"/>
    </font>
    <font>
      <b/>
      <sz val="14"/>
      <color rgb="FFFF0000"/>
      <name val="Arial Black"/>
      <family val="2"/>
      <charset val="238"/>
    </font>
    <font>
      <sz val="14"/>
      <color rgb="FF00B050"/>
      <name val="Arial CE"/>
      <charset val="238"/>
    </font>
    <font>
      <sz val="14"/>
      <name val="Arial"/>
      <family val="2"/>
      <charset val="238"/>
    </font>
    <font>
      <b/>
      <sz val="11"/>
      <name val="Arial Black"/>
      <family val="2"/>
      <charset val="238"/>
    </font>
    <font>
      <sz val="10"/>
      <name val="Arial Black"/>
      <family val="2"/>
      <charset val="238"/>
    </font>
    <font>
      <sz val="10"/>
      <name val="Arial CE"/>
      <family val="2"/>
      <charset val="238"/>
    </font>
    <font>
      <b/>
      <sz val="14"/>
      <color indexed="17"/>
      <name val="Arial Black"/>
      <family val="2"/>
      <charset val="238"/>
    </font>
    <font>
      <sz val="11"/>
      <name val="Arial CE"/>
      <charset val="238"/>
    </font>
    <font>
      <sz val="12"/>
      <color rgb="FF339966"/>
      <name val="Arial Black"/>
      <family val="2"/>
      <charset val="238"/>
    </font>
    <font>
      <sz val="11"/>
      <color rgb="FF000000"/>
      <name val="Arial Black"/>
      <family val="2"/>
      <charset val="238"/>
    </font>
    <font>
      <b/>
      <sz val="12"/>
      <color rgb="FF000000"/>
      <name val="Arial Black"/>
      <family val="2"/>
      <charset val="238"/>
    </font>
    <font>
      <sz val="9"/>
      <color rgb="FF000000"/>
      <name val="Times New Roman CE"/>
    </font>
    <font>
      <sz val="14"/>
      <color rgb="FF000000"/>
      <name val="Arial CE"/>
      <charset val="238"/>
    </font>
    <font>
      <i/>
      <sz val="11"/>
      <color rgb="FF000000"/>
      <name val="Arial"/>
      <family val="2"/>
      <charset val="238"/>
    </font>
    <font>
      <b/>
      <i/>
      <sz val="9"/>
      <color rgb="FF000000"/>
      <name val="Arial"/>
      <family val="2"/>
      <charset val="238"/>
    </font>
    <font>
      <i/>
      <sz val="10"/>
      <color rgb="FF000000"/>
      <name val="Arial CE"/>
      <charset val="238"/>
    </font>
    <font>
      <i/>
      <sz val="10"/>
      <color rgb="FF000000"/>
      <name val="Arial CE"/>
    </font>
    <font>
      <sz val="10"/>
      <name val="Arial CE"/>
    </font>
    <font>
      <sz val="11"/>
      <color rgb="FF000000"/>
      <name val="Calibri"/>
      <family val="2"/>
      <charset val="238"/>
    </font>
    <font>
      <b/>
      <sz val="11"/>
      <name val="Arial CE"/>
      <family val="2"/>
      <charset val="238"/>
    </font>
  </fonts>
  <fills count="11">
    <fill>
      <patternFill patternType="none"/>
    </fill>
    <fill>
      <patternFill patternType="gray125"/>
    </fill>
    <fill>
      <patternFill patternType="none"/>
    </fill>
    <fill>
      <patternFill patternType="solid">
        <fgColor rgb="FFFFFFFF"/>
        <bgColor rgb="FFFFFFFF"/>
      </patternFill>
    </fill>
    <fill>
      <patternFill patternType="solid">
        <fgColor indexed="9"/>
        <bgColor indexed="64"/>
      </patternFill>
    </fill>
    <fill>
      <patternFill patternType="solid">
        <fgColor indexed="9"/>
        <bgColor indexed="26"/>
      </patternFill>
    </fill>
    <fill>
      <patternFill patternType="solid">
        <fgColor rgb="FFFFFFFF"/>
        <bgColor rgb="FFFFFF00"/>
      </patternFill>
    </fill>
    <fill>
      <patternFill patternType="solid">
        <fgColor theme="0"/>
        <bgColor rgb="FFFFFFFF"/>
      </patternFill>
    </fill>
    <fill>
      <patternFill patternType="solid">
        <fgColor theme="0"/>
        <bgColor indexed="64"/>
      </patternFill>
    </fill>
    <fill>
      <patternFill patternType="solid">
        <fgColor theme="0"/>
        <bgColor rgb="FFFFFF00"/>
      </patternFill>
    </fill>
    <fill>
      <patternFill patternType="solid">
        <fgColor theme="0"/>
        <bgColor indexed="26"/>
      </patternFill>
    </fill>
  </fills>
  <borders count="18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top/>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right style="thin">
        <color rgb="FF000000"/>
      </right>
      <top style="thin">
        <color rgb="FF000000"/>
      </top>
      <bottom/>
      <diagonal/>
    </border>
    <border>
      <left style="medium">
        <color indexed="64"/>
      </left>
      <right/>
      <top style="thin">
        <color indexed="64"/>
      </top>
      <bottom style="medium">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medium">
        <color rgb="FF000000"/>
      </right>
      <top style="thin">
        <color rgb="FF000000"/>
      </top>
      <bottom style="thin">
        <color rgb="FF000000"/>
      </bottom>
      <diagonal/>
    </border>
    <border>
      <left style="thin">
        <color indexed="64"/>
      </left>
      <right style="medium">
        <color rgb="FF000000"/>
      </right>
      <top/>
      <bottom style="thin">
        <color rgb="FF000000"/>
      </bottom>
      <diagonal/>
    </border>
    <border>
      <left style="thin">
        <color indexed="64"/>
      </left>
      <right style="medium">
        <color rgb="FF000000"/>
      </right>
      <top style="medium">
        <color indexed="64"/>
      </top>
      <bottom style="thin">
        <color rgb="FF000000"/>
      </bottom>
      <diagonal/>
    </border>
    <border>
      <left/>
      <right style="medium">
        <color indexed="64"/>
      </right>
      <top style="thin">
        <color rgb="FF000000"/>
      </top>
      <bottom style="thin">
        <color rgb="FF000000"/>
      </bottom>
      <diagonal/>
    </border>
    <border>
      <left style="thin">
        <color indexed="64"/>
      </left>
      <right style="medium">
        <color rgb="FF000000"/>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style="medium">
        <color indexed="64"/>
      </right>
      <top style="medium">
        <color indexed="64"/>
      </top>
      <bottom style="thin">
        <color rgb="FF000000"/>
      </bottom>
      <diagonal/>
    </border>
    <border>
      <left style="thin">
        <color indexed="64"/>
      </left>
      <right style="medium">
        <color indexed="64"/>
      </right>
      <top style="thin">
        <color rgb="FF000000"/>
      </top>
      <bottom style="thin">
        <color rgb="FF000000"/>
      </bottom>
      <diagonal/>
    </border>
    <border>
      <left style="thin">
        <color indexed="64"/>
      </left>
      <right style="medium">
        <color indexed="64"/>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indexed="64"/>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medium">
        <color rgb="FF000000"/>
      </right>
      <top style="thin">
        <color rgb="FF000000"/>
      </top>
      <bottom style="medium">
        <color indexed="64"/>
      </bottom>
      <diagonal/>
    </border>
    <border>
      <left style="medium">
        <color indexed="64"/>
      </left>
      <right style="medium">
        <color rgb="FF000000"/>
      </right>
      <top style="medium">
        <color indexed="64"/>
      </top>
      <bottom style="thin">
        <color rgb="FF000000"/>
      </bottom>
      <diagonal/>
    </border>
    <border>
      <left/>
      <right style="medium">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medium">
        <color rgb="FF000000"/>
      </right>
      <top style="thin">
        <color rgb="FF000000"/>
      </top>
      <bottom style="medium">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medium">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8"/>
      </left>
      <right style="medium">
        <color indexed="64"/>
      </right>
      <top/>
      <bottom style="medium">
        <color indexed="64"/>
      </bottom>
      <diagonal/>
    </border>
    <border>
      <left/>
      <right/>
      <top/>
      <bottom style="medium">
        <color indexed="64"/>
      </bottom>
      <diagonal/>
    </border>
    <border>
      <left style="thin">
        <color indexed="8"/>
      </left>
      <right style="medium">
        <color indexed="64"/>
      </right>
      <top style="medium">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medium">
        <color rgb="FF000000"/>
      </right>
      <top style="thin">
        <color rgb="FF000000"/>
      </top>
      <bottom/>
      <diagonal/>
    </border>
    <border>
      <left style="thin">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thin">
        <color rgb="FF000000"/>
      </right>
      <top style="medium">
        <color indexed="64"/>
      </top>
      <bottom style="thin">
        <color indexed="64"/>
      </bottom>
      <diagonal/>
    </border>
    <border>
      <left style="medium">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indexed="64"/>
      </left>
      <right style="thin">
        <color rgb="FF000000"/>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bottom style="thin">
        <color indexed="64"/>
      </bottom>
      <diagonal/>
    </border>
    <border>
      <left/>
      <right/>
      <top/>
      <bottom style="thin">
        <color indexed="64"/>
      </bottom>
      <diagonal/>
    </border>
    <border>
      <left style="thin">
        <color indexed="64"/>
      </left>
      <right style="medium">
        <color rgb="FF000000"/>
      </right>
      <top style="thin">
        <color rgb="FF000000"/>
      </top>
      <bottom style="thin">
        <color indexed="64"/>
      </bottom>
      <diagonal/>
    </border>
    <border>
      <left style="thin">
        <color indexed="64"/>
      </left>
      <right style="medium">
        <color rgb="FF000000"/>
      </right>
      <top/>
      <bottom style="thin">
        <color indexed="64"/>
      </bottom>
      <diagonal/>
    </border>
    <border>
      <left style="medium">
        <color indexed="64"/>
      </left>
      <right style="thin">
        <color rgb="FF000000"/>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rgb="FF000000"/>
      </right>
      <top style="thin">
        <color indexed="64"/>
      </top>
      <bottom style="medium">
        <color indexed="64"/>
      </bottom>
      <diagonal/>
    </border>
    <border>
      <left style="thin">
        <color rgb="FF000000"/>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164" fontId="3" fillId="0" borderId="0" applyFont="0" applyFill="0" applyBorder="0" applyAlignment="0" applyProtection="0"/>
  </cellStyleXfs>
  <cellXfs count="652">
    <xf numFmtId="0" fontId="0" fillId="2" borderId="0" xfId="0" applyFill="1"/>
    <xf numFmtId="0" fontId="5"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8" fillId="3" borderId="0" xfId="0" applyFont="1" applyFill="1"/>
    <xf numFmtId="4" fontId="9" fillId="3" borderId="0" xfId="0" applyNumberFormat="1" applyFont="1" applyFill="1"/>
    <xf numFmtId="0" fontId="11" fillId="3" borderId="0" xfId="0" applyFont="1" applyFill="1" applyAlignment="1">
      <alignment horizontal="left" vertical="top"/>
    </xf>
    <xf numFmtId="3" fontId="12" fillId="3" borderId="0" xfId="0" applyNumberFormat="1" applyFont="1" applyFill="1" applyAlignment="1">
      <alignment horizontal="center" vertical="center"/>
    </xf>
    <xf numFmtId="0" fontId="9" fillId="3" borderId="0" xfId="0" applyFont="1" applyFill="1" applyAlignment="1">
      <alignment horizontal="center" vertical="center"/>
    </xf>
    <xf numFmtId="4" fontId="9" fillId="3" borderId="0" xfId="0" applyNumberFormat="1" applyFont="1" applyFill="1" applyAlignment="1">
      <alignment horizontal="center" vertical="center"/>
    </xf>
    <xf numFmtId="0" fontId="9" fillId="3" borderId="0" xfId="0" applyFont="1" applyFill="1"/>
    <xf numFmtId="0" fontId="13" fillId="2" borderId="0" xfId="0" applyFont="1" applyFill="1"/>
    <xf numFmtId="0" fontId="5"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horizontal="center"/>
    </xf>
    <xf numFmtId="0" fontId="8" fillId="3" borderId="0" xfId="0" applyFont="1" applyFill="1" applyAlignment="1">
      <alignment vertical="center"/>
    </xf>
    <xf numFmtId="4" fontId="9" fillId="3" borderId="0" xfId="0" applyNumberFormat="1" applyFont="1" applyFill="1" applyAlignment="1">
      <alignment vertical="center"/>
    </xf>
    <xf numFmtId="0" fontId="14" fillId="3" borderId="0" xfId="0" applyFont="1" applyFill="1" applyAlignment="1">
      <alignment horizontal="center" vertical="top" wrapText="1"/>
    </xf>
    <xf numFmtId="0" fontId="15" fillId="3" borderId="0" xfId="0" applyFont="1" applyFill="1" applyAlignment="1">
      <alignment horizontal="left"/>
    </xf>
    <xf numFmtId="0" fontId="16" fillId="3" borderId="0" xfId="0"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xf numFmtId="0" fontId="21" fillId="3" borderId="0" xfId="0" applyFont="1" applyFill="1" applyAlignment="1">
      <alignment horizontal="left" vertical="center"/>
    </xf>
    <xf numFmtId="0" fontId="22" fillId="3" borderId="0" xfId="0" applyFont="1" applyFill="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23" fillId="3" borderId="0" xfId="0" applyFont="1" applyFill="1" applyAlignment="1">
      <alignment horizontal="center" vertical="center"/>
    </xf>
    <xf numFmtId="4" fontId="24" fillId="3" borderId="0" xfId="0" applyNumberFormat="1" applyFont="1" applyFill="1" applyAlignment="1">
      <alignment horizontal="center" vertical="center"/>
    </xf>
    <xf numFmtId="0" fontId="25" fillId="3" borderId="0" xfId="0" applyFont="1" applyFill="1" applyAlignment="1">
      <alignment horizontal="center" vertical="center"/>
    </xf>
    <xf numFmtId="0" fontId="26" fillId="3" borderId="0" xfId="0" applyFont="1" applyFill="1" applyAlignment="1">
      <alignment horizontal="center" vertical="center"/>
    </xf>
    <xf numFmtId="0" fontId="28" fillId="3" borderId="13" xfId="0" applyFont="1" applyFill="1" applyBorder="1" applyAlignment="1">
      <alignment horizontal="center" vertical="center"/>
    </xf>
    <xf numFmtId="4" fontId="28" fillId="3" borderId="13" xfId="0" applyNumberFormat="1" applyFont="1" applyFill="1" applyBorder="1" applyAlignment="1">
      <alignment horizontal="center" vertical="center"/>
    </xf>
    <xf numFmtId="0" fontId="29" fillId="3" borderId="0" xfId="0" applyFont="1" applyFill="1" applyAlignment="1">
      <alignment horizontal="center" textRotation="90"/>
    </xf>
    <xf numFmtId="0" fontId="28" fillId="3" borderId="14" xfId="0" applyFont="1" applyFill="1" applyBorder="1" applyAlignment="1">
      <alignment horizontal="center" vertical="center"/>
    </xf>
    <xf numFmtId="4" fontId="28" fillId="3" borderId="14" xfId="0" applyNumberFormat="1" applyFont="1" applyFill="1" applyBorder="1" applyAlignment="1">
      <alignment horizontal="center" vertical="center"/>
    </xf>
    <xf numFmtId="0" fontId="9" fillId="2" borderId="0" xfId="0" applyFont="1" applyFill="1"/>
    <xf numFmtId="0" fontId="28" fillId="3" borderId="15" xfId="0" applyFont="1" applyFill="1" applyBorder="1" applyAlignment="1">
      <alignment horizontal="center" vertical="center"/>
    </xf>
    <xf numFmtId="4" fontId="28" fillId="3" borderId="15" xfId="0" applyNumberFormat="1" applyFont="1" applyFill="1" applyBorder="1" applyAlignment="1">
      <alignment horizontal="center" vertical="center"/>
    </xf>
    <xf numFmtId="0" fontId="29" fillId="0" borderId="0" xfId="0" applyFont="1" applyFill="1" applyAlignment="1">
      <alignment horizontal="center" textRotation="90"/>
    </xf>
    <xf numFmtId="0" fontId="7" fillId="3" borderId="0" xfId="0" applyFont="1" applyFill="1" applyAlignment="1">
      <alignment horizontal="left" vertical="center"/>
    </xf>
    <xf numFmtId="0" fontId="30" fillId="3" borderId="0" xfId="0" applyFont="1" applyFill="1" applyAlignment="1">
      <alignment horizontal="left" vertical="center"/>
    </xf>
    <xf numFmtId="0" fontId="31" fillId="3" borderId="0" xfId="0" applyFont="1" applyFill="1" applyAlignment="1">
      <alignment horizontal="center" vertical="center"/>
    </xf>
    <xf numFmtId="4" fontId="32" fillId="3" borderId="0" xfId="0" applyNumberFormat="1" applyFont="1" applyFill="1" applyAlignment="1">
      <alignment horizontal="center" vertical="center"/>
    </xf>
    <xf numFmtId="0" fontId="33" fillId="3" borderId="0" xfId="0" applyFont="1" applyFill="1" applyAlignment="1">
      <alignment horizontal="center" vertical="center"/>
    </xf>
    <xf numFmtId="0" fontId="7" fillId="3" borderId="0" xfId="0" applyFont="1" applyFill="1" applyAlignment="1">
      <alignment horizontal="left"/>
    </xf>
    <xf numFmtId="0" fontId="30" fillId="3" borderId="0" xfId="0" applyFont="1" applyFill="1" applyAlignment="1">
      <alignment horizontal="left"/>
    </xf>
    <xf numFmtId="0" fontId="9" fillId="3" borderId="0" xfId="0" applyFont="1" applyFill="1" applyAlignment="1">
      <alignment vertical="center"/>
    </xf>
    <xf numFmtId="0" fontId="34" fillId="3" borderId="0" xfId="0" applyFont="1" applyFill="1" applyAlignment="1">
      <alignment horizontal="center" vertical="center"/>
    </xf>
    <xf numFmtId="49" fontId="36" fillId="2" borderId="61" xfId="0" applyNumberFormat="1" applyFont="1" applyFill="1" applyBorder="1" applyAlignment="1">
      <alignment horizontal="center" vertical="center"/>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41" xfId="0" applyFont="1" applyFill="1" applyBorder="1" applyAlignment="1">
      <alignment horizontal="center" vertical="center"/>
    </xf>
    <xf numFmtId="0" fontId="37" fillId="3" borderId="0" xfId="0" applyFont="1" applyFill="1" applyAlignment="1">
      <alignment horizontal="left" vertical="center"/>
    </xf>
    <xf numFmtId="0" fontId="9" fillId="3" borderId="1" xfId="0" applyFont="1" applyFill="1" applyBorder="1" applyAlignment="1">
      <alignment horizontal="center" vertical="center"/>
    </xf>
    <xf numFmtId="0" fontId="38" fillId="2" borderId="58" xfId="0" applyFont="1" applyFill="1" applyBorder="1" applyAlignment="1">
      <alignment horizontal="center" vertical="center"/>
    </xf>
    <xf numFmtId="3" fontId="40" fillId="2" borderId="58" xfId="0" applyNumberFormat="1" applyFont="1" applyFill="1" applyBorder="1" applyAlignment="1">
      <alignment horizontal="center" vertical="center"/>
    </xf>
    <xf numFmtId="0" fontId="42" fillId="2" borderId="0" xfId="0" applyFont="1" applyFill="1" applyAlignment="1">
      <alignment horizontal="center" vertical="center" wrapText="1"/>
    </xf>
    <xf numFmtId="3" fontId="12" fillId="0" borderId="4" xfId="0" applyNumberFormat="1" applyFont="1" applyFill="1" applyBorder="1" applyAlignment="1">
      <alignment horizontal="center" vertical="center"/>
    </xf>
    <xf numFmtId="49" fontId="8" fillId="0" borderId="80" xfId="0" applyNumberFormat="1" applyFont="1" applyFill="1" applyBorder="1" applyAlignment="1">
      <alignment horizontal="center" vertical="center"/>
    </xf>
    <xf numFmtId="0" fontId="9" fillId="2" borderId="6" xfId="0" applyFont="1" applyFill="1" applyBorder="1" applyAlignment="1">
      <alignment horizontal="center" vertical="center"/>
    </xf>
    <xf numFmtId="0" fontId="9" fillId="3" borderId="8" xfId="0" applyFont="1" applyFill="1" applyBorder="1" applyAlignment="1">
      <alignment horizontal="center" vertical="center"/>
    </xf>
    <xf numFmtId="49" fontId="36" fillId="0" borderId="80" xfId="0" applyNumberFormat="1" applyFont="1" applyFill="1" applyBorder="1" applyAlignment="1">
      <alignment horizontal="center" vertical="center"/>
    </xf>
    <xf numFmtId="49" fontId="36" fillId="0" borderId="88" xfId="0" applyNumberFormat="1" applyFont="1" applyFill="1" applyBorder="1" applyAlignment="1">
      <alignment horizontal="center" vertical="center"/>
    </xf>
    <xf numFmtId="0" fontId="9" fillId="3" borderId="42" xfId="0" applyFont="1" applyFill="1" applyBorder="1" applyAlignment="1">
      <alignment horizontal="center" vertical="center"/>
    </xf>
    <xf numFmtId="0" fontId="9" fillId="3" borderId="48" xfId="0" applyFont="1" applyFill="1" applyBorder="1" applyAlignment="1">
      <alignment horizontal="center" vertical="center"/>
    </xf>
    <xf numFmtId="0" fontId="9" fillId="3" borderId="43" xfId="0" applyFont="1" applyFill="1" applyBorder="1" applyAlignment="1">
      <alignment horizontal="center" vertical="center"/>
    </xf>
    <xf numFmtId="0" fontId="7" fillId="0" borderId="0" xfId="0" applyFont="1" applyFill="1" applyAlignment="1">
      <alignment horizontal="left"/>
    </xf>
    <xf numFmtId="0" fontId="38" fillId="2" borderId="51" xfId="0" applyFont="1" applyFill="1" applyBorder="1" applyAlignment="1">
      <alignment horizontal="center" vertical="center"/>
    </xf>
    <xf numFmtId="0" fontId="39" fillId="2" borderId="52" xfId="0" applyFont="1" applyFill="1" applyBorder="1" applyAlignment="1">
      <alignment horizontal="center" vertical="center"/>
    </xf>
    <xf numFmtId="1" fontId="12" fillId="0" borderId="77" xfId="0" applyNumberFormat="1" applyFont="1" applyFill="1" applyBorder="1" applyAlignment="1">
      <alignment horizontal="center" vertical="center"/>
    </xf>
    <xf numFmtId="3" fontId="40" fillId="2" borderId="51" xfId="0" applyNumberFormat="1" applyFont="1" applyFill="1" applyBorder="1" applyAlignment="1">
      <alignment horizontal="center" vertical="center"/>
    </xf>
    <xf numFmtId="4" fontId="9" fillId="3" borderId="100" xfId="0" applyNumberFormat="1" applyFont="1" applyFill="1" applyBorder="1" applyAlignment="1">
      <alignment horizontal="center" vertical="center"/>
    </xf>
    <xf numFmtId="1" fontId="9" fillId="3" borderId="33" xfId="0" applyNumberFormat="1" applyFont="1" applyFill="1" applyBorder="1" applyAlignment="1">
      <alignment horizontal="center" vertical="center"/>
    </xf>
    <xf numFmtId="0" fontId="9" fillId="3" borderId="34" xfId="0" applyFont="1" applyFill="1" applyBorder="1" applyAlignment="1">
      <alignment horizontal="center" vertical="center"/>
    </xf>
    <xf numFmtId="0" fontId="39" fillId="2" borderId="55" xfId="0" applyFont="1" applyFill="1" applyBorder="1" applyAlignment="1">
      <alignment horizontal="center" vertical="center"/>
    </xf>
    <xf numFmtId="1" fontId="12" fillId="0" borderId="75" xfId="0" applyNumberFormat="1" applyFont="1" applyFill="1" applyBorder="1" applyAlignment="1">
      <alignment horizontal="center" vertical="center"/>
    </xf>
    <xf numFmtId="0" fontId="37" fillId="3" borderId="0" xfId="0" applyFont="1" applyFill="1" applyAlignment="1">
      <alignment horizontal="left" vertical="center" wrapText="1"/>
    </xf>
    <xf numFmtId="0" fontId="9" fillId="0" borderId="73" xfId="0" applyFont="1" applyFill="1" applyBorder="1" applyAlignment="1">
      <alignment horizontal="center" vertical="center"/>
    </xf>
    <xf numFmtId="0" fontId="9" fillId="0" borderId="56" xfId="0" applyFont="1" applyFill="1" applyBorder="1" applyAlignment="1">
      <alignment horizontal="center" vertical="center"/>
    </xf>
    <xf numFmtId="4" fontId="9" fillId="3" borderId="39" xfId="0" applyNumberFormat="1" applyFont="1" applyFill="1" applyBorder="1" applyAlignment="1">
      <alignment horizontal="center" vertical="center"/>
    </xf>
    <xf numFmtId="1" fontId="9" fillId="3" borderId="35" xfId="0" applyNumberFormat="1" applyFont="1" applyFill="1" applyBorder="1" applyAlignment="1">
      <alignment horizontal="center" vertical="center"/>
    </xf>
    <xf numFmtId="0" fontId="9" fillId="3" borderId="36" xfId="0" applyFont="1" applyFill="1" applyBorder="1" applyAlignment="1">
      <alignment horizontal="center" vertical="center"/>
    </xf>
    <xf numFmtId="0" fontId="38" fillId="2" borderId="59" xfId="0" applyFont="1" applyFill="1" applyBorder="1" applyAlignment="1">
      <alignment horizontal="center" vertical="center"/>
    </xf>
    <xf numFmtId="0" fontId="39" fillId="2" borderId="87" xfId="0" applyFont="1" applyFill="1" applyBorder="1" applyAlignment="1">
      <alignment horizontal="center" vertical="center"/>
    </xf>
    <xf numFmtId="3" fontId="40" fillId="2" borderId="59" xfId="0" applyNumberFormat="1" applyFont="1" applyFill="1" applyBorder="1" applyAlignment="1">
      <alignment horizontal="center" vertical="center"/>
    </xf>
    <xf numFmtId="0" fontId="9" fillId="0" borderId="74" xfId="0" applyFont="1" applyFill="1" applyBorder="1" applyAlignment="1">
      <alignment horizontal="center" vertical="center"/>
    </xf>
    <xf numFmtId="0" fontId="9" fillId="0" borderId="1" xfId="0" applyFont="1" applyFill="1" applyBorder="1" applyAlignment="1">
      <alignment horizontal="center" vertical="center"/>
    </xf>
    <xf numFmtId="0" fontId="45" fillId="3" borderId="0" xfId="0" applyFont="1" applyFill="1" applyAlignment="1">
      <alignment horizontal="center" vertical="center"/>
    </xf>
    <xf numFmtId="1" fontId="12" fillId="0" borderId="76" xfId="0" applyNumberFormat="1" applyFont="1" applyFill="1" applyBorder="1" applyAlignment="1">
      <alignment horizontal="center" vertical="center"/>
    </xf>
    <xf numFmtId="1" fontId="12" fillId="0" borderId="79" xfId="0" applyNumberFormat="1" applyFont="1" applyFill="1" applyBorder="1" applyAlignment="1">
      <alignment horizontal="center" vertical="center"/>
    </xf>
    <xf numFmtId="0" fontId="9" fillId="0" borderId="98" xfId="0" applyFont="1" applyFill="1" applyBorder="1" applyAlignment="1">
      <alignment horizontal="center" vertical="center"/>
    </xf>
    <xf numFmtId="0" fontId="9" fillId="0" borderId="99" xfId="0" applyFont="1" applyFill="1" applyBorder="1" applyAlignment="1">
      <alignment horizontal="center" vertical="center"/>
    </xf>
    <xf numFmtId="4" fontId="9" fillId="3" borderId="70" xfId="0" applyNumberFormat="1" applyFont="1" applyFill="1" applyBorder="1" applyAlignment="1">
      <alignment horizontal="center" vertical="center"/>
    </xf>
    <xf numFmtId="1" fontId="9" fillId="3" borderId="37" xfId="0" applyNumberFormat="1" applyFont="1" applyFill="1" applyBorder="1" applyAlignment="1">
      <alignment horizontal="center" vertical="center"/>
    </xf>
    <xf numFmtId="0" fontId="9" fillId="3" borderId="38" xfId="0" applyFont="1" applyFill="1" applyBorder="1" applyAlignment="1">
      <alignment horizontal="center" vertical="center"/>
    </xf>
    <xf numFmtId="0" fontId="7" fillId="0" borderId="0" xfId="0" applyFont="1" applyFill="1" applyAlignment="1">
      <alignment horizontal="left" vertical="center"/>
    </xf>
    <xf numFmtId="0" fontId="8" fillId="0" borderId="0" xfId="0" applyFont="1" applyFill="1" applyAlignment="1">
      <alignment vertical="center"/>
    </xf>
    <xf numFmtId="4" fontId="9" fillId="0" borderId="0" xfId="0" applyNumberFormat="1" applyFont="1" applyFill="1" applyAlignment="1">
      <alignment vertical="center"/>
    </xf>
    <xf numFmtId="0" fontId="9" fillId="0" borderId="0" xfId="0" applyFont="1" applyFill="1" applyAlignment="1">
      <alignment vertical="center"/>
    </xf>
    <xf numFmtId="0" fontId="35" fillId="0" borderId="82" xfId="0" applyFont="1" applyFill="1" applyBorder="1" applyAlignment="1">
      <alignment horizontal="center" vertical="center"/>
    </xf>
    <xf numFmtId="0" fontId="36" fillId="0" borderId="80" xfId="0" applyFont="1" applyFill="1" applyBorder="1" applyAlignment="1">
      <alignment horizontal="center" vertical="center"/>
    </xf>
    <xf numFmtId="1" fontId="12" fillId="0" borderId="4" xfId="0" applyNumberFormat="1" applyFont="1" applyFill="1" applyBorder="1" applyAlignment="1">
      <alignment horizontal="center" vertical="center"/>
    </xf>
    <xf numFmtId="0" fontId="35" fillId="0" borderId="83" xfId="0" applyFont="1" applyFill="1" applyBorder="1" applyAlignment="1">
      <alignment horizontal="center" vertical="center"/>
    </xf>
    <xf numFmtId="0" fontId="36" fillId="0" borderId="81" xfId="0" applyFont="1" applyFill="1" applyBorder="1" applyAlignment="1">
      <alignment horizontal="center" vertical="center"/>
    </xf>
    <xf numFmtId="0" fontId="35" fillId="0" borderId="84" xfId="0" applyFont="1" applyFill="1" applyBorder="1" applyAlignment="1">
      <alignment horizontal="center" vertical="center"/>
    </xf>
    <xf numFmtId="0" fontId="36" fillId="0" borderId="55" xfId="0" applyFont="1" applyFill="1" applyBorder="1" applyAlignment="1">
      <alignment horizontal="center" vertical="center"/>
    </xf>
    <xf numFmtId="0" fontId="46" fillId="3" borderId="0" xfId="0" applyFont="1" applyFill="1" applyAlignment="1">
      <alignment horizontal="center" vertical="center"/>
    </xf>
    <xf numFmtId="0" fontId="35" fillId="0" borderId="72" xfId="0" applyFont="1" applyFill="1" applyBorder="1" applyAlignment="1">
      <alignment horizontal="center" vertical="center"/>
    </xf>
    <xf numFmtId="0" fontId="7" fillId="3" borderId="0" xfId="0" applyFont="1" applyFill="1" applyAlignment="1">
      <alignment vertical="center"/>
    </xf>
    <xf numFmtId="0" fontId="30" fillId="3" borderId="0" xfId="0" applyFont="1" applyFill="1" applyAlignment="1">
      <alignment vertical="center"/>
    </xf>
    <xf numFmtId="4" fontId="48" fillId="3" borderId="0" xfId="0" applyNumberFormat="1" applyFont="1" applyFill="1" applyAlignment="1">
      <alignment vertical="center"/>
    </xf>
    <xf numFmtId="0" fontId="7" fillId="3" borderId="0" xfId="0" applyFont="1" applyFill="1" applyAlignment="1">
      <alignment horizontal="center" vertical="center" textRotation="90"/>
    </xf>
    <xf numFmtId="3" fontId="49" fillId="2" borderId="0" xfId="0" applyNumberFormat="1" applyFont="1" applyFill="1" applyAlignment="1">
      <alignment horizontal="center" vertical="center"/>
    </xf>
    <xf numFmtId="4" fontId="7" fillId="3" borderId="0" xfId="0" applyNumberFormat="1" applyFont="1" applyFill="1" applyAlignment="1">
      <alignment horizontal="center" vertical="center"/>
    </xf>
    <xf numFmtId="0" fontId="7" fillId="3" borderId="0" xfId="0" applyFont="1" applyFill="1"/>
    <xf numFmtId="0" fontId="36" fillId="0" borderId="61" xfId="0"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36" fillId="0" borderId="80"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37" fillId="0" borderId="6"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8" xfId="0" applyFont="1" applyFill="1" applyBorder="1" applyAlignment="1">
      <alignment horizontal="left" vertical="center" wrapText="1"/>
    </xf>
    <xf numFmtId="0" fontId="9" fillId="3" borderId="7" xfId="0" applyFont="1" applyFill="1" applyBorder="1" applyAlignment="1">
      <alignment horizontal="center" vertical="center"/>
    </xf>
    <xf numFmtId="0" fontId="30" fillId="0" borderId="0" xfId="0" applyFont="1" applyFill="1" applyAlignment="1">
      <alignment horizontal="left" vertical="center"/>
    </xf>
    <xf numFmtId="0" fontId="50" fillId="0" borderId="0" xfId="0" applyFont="1" applyFill="1" applyAlignment="1">
      <alignment horizontal="left" vertical="center"/>
    </xf>
    <xf numFmtId="4" fontId="18" fillId="0" borderId="0" xfId="0" applyNumberFormat="1" applyFont="1" applyFill="1" applyAlignment="1">
      <alignment horizontal="left" vertical="center"/>
    </xf>
    <xf numFmtId="3" fontId="12" fillId="2" borderId="0" xfId="0" applyNumberFormat="1" applyFont="1" applyFill="1" applyAlignment="1">
      <alignment horizontal="center" vertical="center"/>
    </xf>
    <xf numFmtId="0" fontId="51" fillId="3" borderId="0" xfId="0" applyFont="1" applyFill="1" applyAlignment="1">
      <alignment horizontal="center" vertical="center"/>
    </xf>
    <xf numFmtId="4" fontId="51" fillId="3" borderId="0" xfId="0" applyNumberFormat="1" applyFont="1" applyFill="1" applyAlignment="1">
      <alignment horizontal="center" vertical="center"/>
    </xf>
    <xf numFmtId="0" fontId="51" fillId="3" borderId="0" xfId="0" applyFont="1" applyFill="1"/>
    <xf numFmtId="0" fontId="36" fillId="0" borderId="25" xfId="0" applyFont="1" applyFill="1" applyBorder="1" applyAlignment="1">
      <alignment horizontal="center" vertical="center" wrapText="1"/>
    </xf>
    <xf numFmtId="0" fontId="52" fillId="3" borderId="0" xfId="0" applyFont="1" applyFill="1" applyAlignment="1">
      <alignment horizontal="center"/>
    </xf>
    <xf numFmtId="0" fontId="9" fillId="3" borderId="6" xfId="0" applyFont="1" applyFill="1" applyBorder="1" applyAlignment="1">
      <alignment horizontal="center" vertical="center"/>
    </xf>
    <xf numFmtId="0" fontId="41" fillId="3" borderId="7" xfId="0" applyFont="1" applyFill="1" applyBorder="1" applyAlignment="1">
      <alignment horizontal="center" vertical="center"/>
    </xf>
    <xf numFmtId="1" fontId="9" fillId="3" borderId="40" xfId="0" applyNumberFormat="1" applyFont="1" applyFill="1" applyBorder="1" applyAlignment="1">
      <alignment horizontal="center" vertical="center"/>
    </xf>
    <xf numFmtId="1" fontId="9" fillId="3" borderId="42" xfId="0" applyNumberFormat="1" applyFont="1" applyFill="1" applyBorder="1" applyAlignment="1">
      <alignment horizontal="center" vertical="center"/>
    </xf>
    <xf numFmtId="0" fontId="53" fillId="5" borderId="0" xfId="0" applyFont="1" applyFill="1" applyAlignment="1">
      <alignment vertical="center"/>
    </xf>
    <xf numFmtId="0" fontId="54" fillId="5" borderId="0" xfId="0" applyFont="1" applyFill="1" applyAlignment="1">
      <alignment vertical="center"/>
    </xf>
    <xf numFmtId="1" fontId="55" fillId="5" borderId="0" xfId="0" applyNumberFormat="1" applyFont="1" applyFill="1" applyBorder="1" applyAlignment="1" applyProtection="1">
      <alignment vertical="center"/>
    </xf>
    <xf numFmtId="0" fontId="38" fillId="5" borderId="0" xfId="0" applyFont="1" applyFill="1" applyBorder="1" applyAlignment="1">
      <alignment vertical="center"/>
    </xf>
    <xf numFmtId="4" fontId="56" fillId="5" borderId="0" xfId="0" applyNumberFormat="1" applyFont="1" applyFill="1" applyBorder="1" applyAlignment="1">
      <alignment horizontal="center" vertical="center"/>
    </xf>
    <xf numFmtId="0" fontId="47" fillId="5" borderId="0" xfId="0" applyFont="1" applyFill="1" applyBorder="1" applyAlignment="1" applyProtection="1">
      <alignment vertical="center" wrapText="1"/>
    </xf>
    <xf numFmtId="0" fontId="40" fillId="5" borderId="0" xfId="0" applyFont="1" applyFill="1" applyBorder="1" applyAlignment="1">
      <alignment horizontal="center" vertical="center"/>
    </xf>
    <xf numFmtId="3" fontId="9" fillId="5" borderId="0" xfId="1" applyNumberFormat="1" applyFont="1" applyFill="1" applyBorder="1" applyAlignment="1" applyProtection="1">
      <alignment horizontal="center" vertical="center"/>
    </xf>
    <xf numFmtId="0" fontId="40" fillId="5" borderId="0" xfId="0" applyFont="1" applyFill="1" applyBorder="1" applyAlignment="1" applyProtection="1">
      <alignment horizontal="center" vertical="center"/>
    </xf>
    <xf numFmtId="0" fontId="57" fillId="5" borderId="0" xfId="0" applyFont="1" applyFill="1" applyBorder="1" applyAlignment="1">
      <alignment horizontal="center" vertical="center"/>
    </xf>
    <xf numFmtId="4" fontId="57" fillId="5" borderId="0" xfId="0" applyNumberFormat="1" applyFont="1" applyFill="1" applyBorder="1" applyAlignment="1">
      <alignment horizontal="center" vertical="center"/>
    </xf>
    <xf numFmtId="0" fontId="40" fillId="5" borderId="0" xfId="0" applyFont="1" applyFill="1"/>
    <xf numFmtId="0" fontId="58" fillId="4" borderId="0" xfId="0" applyFont="1" applyFill="1" applyBorder="1" applyAlignment="1">
      <alignment horizontal="center" vertical="center" wrapText="1"/>
    </xf>
    <xf numFmtId="0" fontId="9" fillId="5" borderId="0" xfId="0" applyFont="1" applyFill="1"/>
    <xf numFmtId="4" fontId="48" fillId="3" borderId="0" xfId="0" applyNumberFormat="1" applyFont="1" applyFill="1" applyAlignment="1">
      <alignment horizontal="left" vertical="center"/>
    </xf>
    <xf numFmtId="0" fontId="30" fillId="3" borderId="0" xfId="0" applyFont="1" applyFill="1" applyBorder="1" applyAlignment="1">
      <alignment horizontal="left" vertical="center"/>
    </xf>
    <xf numFmtId="0" fontId="30" fillId="3" borderId="0" xfId="0" applyFont="1" applyFill="1" applyAlignment="1">
      <alignment horizontal="center" vertical="center"/>
    </xf>
    <xf numFmtId="4" fontId="30" fillId="3" borderId="0" xfId="0" applyNumberFormat="1" applyFont="1" applyFill="1" applyAlignment="1">
      <alignment horizontal="center" vertical="center"/>
    </xf>
    <xf numFmtId="0" fontId="30" fillId="3" borderId="0" xfId="0" applyFont="1" applyFill="1"/>
    <xf numFmtId="0" fontId="60" fillId="3" borderId="0" xfId="0" applyFont="1" applyFill="1" applyAlignment="1">
      <alignment horizontal="center" vertical="center"/>
    </xf>
    <xf numFmtId="1" fontId="12" fillId="2" borderId="64" xfId="0" applyNumberFormat="1" applyFont="1" applyFill="1" applyBorder="1" applyAlignment="1">
      <alignment horizontal="center" vertical="center"/>
    </xf>
    <xf numFmtId="0" fontId="9" fillId="3" borderId="91" xfId="0" applyFont="1" applyFill="1" applyBorder="1" applyAlignment="1">
      <alignment horizontal="center" vertical="center"/>
    </xf>
    <xf numFmtId="1" fontId="41" fillId="6" borderId="8" xfId="0" applyNumberFormat="1" applyFont="1" applyFill="1" applyBorder="1" applyAlignment="1">
      <alignment horizontal="center" vertical="center" wrapText="1"/>
    </xf>
    <xf numFmtId="0" fontId="41" fillId="6" borderId="44" xfId="0" applyFont="1" applyFill="1" applyBorder="1" applyAlignment="1">
      <alignment horizontal="center" vertical="center" wrapText="1"/>
    </xf>
    <xf numFmtId="0" fontId="41" fillId="2" borderId="44" xfId="0" applyFont="1" applyFill="1" applyBorder="1" applyAlignment="1">
      <alignment horizontal="center" vertical="center"/>
    </xf>
    <xf numFmtId="4" fontId="9" fillId="3" borderId="41" xfId="0" applyNumberFormat="1" applyFont="1" applyFill="1" applyBorder="1" applyAlignment="1">
      <alignment horizontal="center" vertical="center"/>
    </xf>
    <xf numFmtId="1" fontId="12" fillId="6" borderId="97" xfId="0" applyNumberFormat="1" applyFont="1" applyFill="1" applyBorder="1" applyAlignment="1">
      <alignment horizontal="center" vertical="center" wrapText="1"/>
    </xf>
    <xf numFmtId="0" fontId="9" fillId="3" borderId="92" xfId="0" applyFont="1" applyFill="1" applyBorder="1" applyAlignment="1">
      <alignment horizontal="center" vertical="center"/>
    </xf>
    <xf numFmtId="0" fontId="39" fillId="2" borderId="55" xfId="0" applyFont="1" applyFill="1" applyBorder="1" applyAlignment="1" applyProtection="1">
      <alignment horizontal="center" vertical="center"/>
    </xf>
    <xf numFmtId="1" fontId="12" fillId="3" borderId="62" xfId="0" applyNumberFormat="1" applyFont="1" applyFill="1" applyBorder="1" applyAlignment="1">
      <alignment horizontal="center" vertical="center"/>
    </xf>
    <xf numFmtId="3" fontId="40" fillId="2" borderId="55" xfId="0" applyNumberFormat="1" applyFont="1" applyFill="1" applyBorder="1" applyAlignment="1">
      <alignment horizontal="center" vertical="center"/>
    </xf>
    <xf numFmtId="0" fontId="38" fillId="2" borderId="53" xfId="0" applyFont="1" applyFill="1" applyBorder="1" applyAlignment="1">
      <alignment horizontal="center" vertical="center"/>
    </xf>
    <xf numFmtId="0" fontId="39" fillId="2" borderId="54" xfId="0" applyFont="1" applyFill="1" applyBorder="1" applyAlignment="1" applyProtection="1">
      <alignment horizontal="center" vertical="center"/>
    </xf>
    <xf numFmtId="1" fontId="12" fillId="3" borderId="66" xfId="0" applyNumberFormat="1" applyFont="1" applyFill="1" applyBorder="1" applyAlignment="1">
      <alignment horizontal="center" vertical="center"/>
    </xf>
    <xf numFmtId="3" fontId="40" fillId="2" borderId="54" xfId="0" applyNumberFormat="1" applyFont="1" applyFill="1" applyBorder="1" applyAlignment="1">
      <alignment horizontal="center" vertical="center"/>
    </xf>
    <xf numFmtId="1" fontId="41" fillId="6" borderId="89" xfId="0" applyNumberFormat="1" applyFont="1" applyFill="1" applyBorder="1" applyAlignment="1">
      <alignment horizontal="center" vertical="center" wrapText="1"/>
    </xf>
    <xf numFmtId="0" fontId="9" fillId="3" borderId="94" xfId="0" applyFont="1" applyFill="1" applyBorder="1" applyAlignment="1">
      <alignment horizontal="center" vertical="center"/>
    </xf>
    <xf numFmtId="0" fontId="9" fillId="3" borderId="95" xfId="0" applyFont="1" applyFill="1" applyBorder="1" applyAlignment="1">
      <alignment horizontal="center" vertical="center"/>
    </xf>
    <xf numFmtId="0" fontId="9" fillId="3" borderId="96" xfId="0" applyFont="1" applyFill="1" applyBorder="1" applyAlignment="1">
      <alignment horizontal="center" vertical="center"/>
    </xf>
    <xf numFmtId="1" fontId="12" fillId="6" borderId="90" xfId="0" applyNumberFormat="1" applyFont="1" applyFill="1" applyBorder="1" applyAlignment="1">
      <alignment horizontal="center" vertical="center" wrapText="1"/>
    </xf>
    <xf numFmtId="0" fontId="9" fillId="3" borderId="93" xfId="0" applyFont="1" applyFill="1" applyBorder="1" applyAlignment="1">
      <alignment horizontal="center" vertical="center"/>
    </xf>
    <xf numFmtId="0" fontId="61" fillId="3" borderId="0" xfId="0" applyFont="1" applyFill="1" applyAlignment="1">
      <alignment horizontal="center" vertical="center"/>
    </xf>
    <xf numFmtId="0" fontId="62" fillId="3" borderId="0" xfId="0" applyFont="1" applyFill="1" applyAlignment="1">
      <alignment horizontal="center" vertical="center"/>
    </xf>
    <xf numFmtId="3" fontId="36" fillId="3" borderId="0" xfId="0" applyNumberFormat="1" applyFont="1" applyFill="1" applyAlignment="1">
      <alignment horizontal="center" vertical="center"/>
    </xf>
    <xf numFmtId="4" fontId="12" fillId="3" borderId="0" xfId="0" applyNumberFormat="1" applyFont="1" applyFill="1" applyAlignment="1">
      <alignment horizontal="center" vertical="center"/>
    </xf>
    <xf numFmtId="0" fontId="37" fillId="3" borderId="0" xfId="0" applyFont="1" applyFill="1" applyAlignment="1">
      <alignment vertical="center" wrapText="1"/>
    </xf>
    <xf numFmtId="0" fontId="63" fillId="3" borderId="0" xfId="0" applyFont="1" applyFill="1" applyAlignment="1">
      <alignment horizontal="center"/>
    </xf>
    <xf numFmtId="3" fontId="12" fillId="3" borderId="0" xfId="0" applyNumberFormat="1" applyFont="1" applyFill="1" applyAlignment="1">
      <alignment horizontal="center" vertical="center" wrapText="1"/>
    </xf>
    <xf numFmtId="0" fontId="43" fillId="3" borderId="0" xfId="0" applyFont="1" applyFill="1" applyAlignment="1">
      <alignment horizontal="left" vertical="center"/>
    </xf>
    <xf numFmtId="49" fontId="65" fillId="3" borderId="0" xfId="0" applyNumberFormat="1" applyFont="1" applyFill="1" applyAlignment="1">
      <alignment horizontal="left"/>
    </xf>
    <xf numFmtId="49" fontId="27" fillId="3" borderId="0" xfId="0" applyNumberFormat="1" applyFont="1" applyFill="1" applyAlignment="1">
      <alignment horizontal="left"/>
    </xf>
    <xf numFmtId="0" fontId="65" fillId="3" borderId="0" xfId="0" applyFont="1" applyFill="1"/>
    <xf numFmtId="0" fontId="27" fillId="3" borderId="0" xfId="0" applyFont="1" applyFill="1"/>
    <xf numFmtId="0" fontId="27" fillId="3" borderId="0" xfId="0" applyFont="1" applyFill="1" applyAlignment="1">
      <alignment horizontal="center" vertical="center"/>
    </xf>
    <xf numFmtId="4" fontId="28" fillId="3" borderId="0" xfId="0" applyNumberFormat="1" applyFont="1" applyFill="1" applyAlignment="1">
      <alignment horizontal="center" vertical="center"/>
    </xf>
    <xf numFmtId="0" fontId="66" fillId="3" borderId="0" xfId="0" applyFont="1" applyFill="1" applyAlignment="1">
      <alignment vertical="center"/>
    </xf>
    <xf numFmtId="0" fontId="67" fillId="3" borderId="0" xfId="0" applyFont="1" applyFill="1" applyAlignment="1">
      <alignment horizontal="center" vertical="center"/>
    </xf>
    <xf numFmtId="0" fontId="37" fillId="3" borderId="0" xfId="0" applyFont="1" applyFill="1" applyAlignment="1">
      <alignment horizontal="left"/>
    </xf>
    <xf numFmtId="0" fontId="68" fillId="3" borderId="0" xfId="0" applyFont="1" applyFill="1" applyAlignment="1">
      <alignment horizontal="right" vertical="center"/>
    </xf>
    <xf numFmtId="0" fontId="9" fillId="3" borderId="103" xfId="0" applyFont="1" applyFill="1" applyBorder="1" applyAlignment="1">
      <alignment horizontal="center" vertical="center"/>
    </xf>
    <xf numFmtId="0" fontId="9" fillId="3" borderId="104" xfId="0" applyFont="1" applyFill="1" applyBorder="1" applyAlignment="1">
      <alignment horizontal="center" vertical="center"/>
    </xf>
    <xf numFmtId="0" fontId="9" fillId="3" borderId="105" xfId="0" applyFont="1" applyFill="1" applyBorder="1" applyAlignment="1">
      <alignment horizontal="center" vertical="center"/>
    </xf>
    <xf numFmtId="3" fontId="12" fillId="3" borderId="45" xfId="0" applyNumberFormat="1" applyFont="1" applyFill="1" applyBorder="1" applyAlignment="1">
      <alignment horizontal="center" vertical="center"/>
    </xf>
    <xf numFmtId="4" fontId="9" fillId="3" borderId="47" xfId="0" applyNumberFormat="1" applyFont="1" applyFill="1" applyBorder="1" applyAlignment="1">
      <alignment horizontal="center" vertical="center"/>
    </xf>
    <xf numFmtId="3" fontId="12" fillId="3" borderId="40" xfId="0" applyNumberFormat="1" applyFont="1" applyFill="1" applyBorder="1" applyAlignment="1">
      <alignment horizontal="center" vertical="center"/>
    </xf>
    <xf numFmtId="3" fontId="12" fillId="2" borderId="40" xfId="0" applyNumberFormat="1" applyFont="1" applyFill="1" applyBorder="1" applyAlignment="1">
      <alignment horizontal="center" vertical="center"/>
    </xf>
    <xf numFmtId="4" fontId="9" fillId="3" borderId="43" xfId="0" applyNumberFormat="1" applyFont="1" applyFill="1" applyBorder="1" applyAlignment="1">
      <alignment horizontal="center" vertical="center"/>
    </xf>
    <xf numFmtId="0" fontId="38" fillId="2" borderId="51" xfId="0" applyFont="1" applyFill="1" applyBorder="1" applyAlignment="1">
      <alignment horizontal="center" vertical="center" wrapText="1"/>
    </xf>
    <xf numFmtId="0" fontId="39" fillId="4" borderId="52" xfId="0" applyFont="1" applyFill="1" applyBorder="1" applyAlignment="1" applyProtection="1">
      <alignment horizontal="center" vertical="center"/>
    </xf>
    <xf numFmtId="3" fontId="40" fillId="4" borderId="52" xfId="0" applyNumberFormat="1" applyFont="1" applyFill="1" applyBorder="1" applyAlignment="1">
      <alignment horizontal="center" vertical="center"/>
    </xf>
    <xf numFmtId="0" fontId="41" fillId="6" borderId="46" xfId="0" applyFont="1" applyFill="1" applyBorder="1" applyAlignment="1">
      <alignment horizontal="center" vertical="center" wrapText="1"/>
    </xf>
    <xf numFmtId="0" fontId="41" fillId="2" borderId="46" xfId="0" applyFont="1" applyFill="1" applyBorder="1" applyAlignment="1">
      <alignment horizontal="center" vertical="center"/>
    </xf>
    <xf numFmtId="1" fontId="12" fillId="6" borderId="45" xfId="0" applyNumberFormat="1" applyFont="1" applyFill="1" applyBorder="1" applyAlignment="1">
      <alignment horizontal="center" vertical="center" wrapText="1"/>
    </xf>
    <xf numFmtId="0" fontId="9" fillId="3" borderId="112" xfId="0" applyFont="1" applyFill="1" applyBorder="1" applyAlignment="1">
      <alignment horizontal="center" vertical="center"/>
    </xf>
    <xf numFmtId="3" fontId="12" fillId="3" borderId="33" xfId="0" applyNumberFormat="1" applyFont="1" applyFill="1" applyBorder="1" applyAlignment="1">
      <alignment horizontal="center" vertical="center"/>
    </xf>
    <xf numFmtId="0" fontId="9" fillId="3" borderId="68" xfId="0" applyFont="1" applyFill="1" applyBorder="1" applyAlignment="1">
      <alignment horizontal="center" vertical="center"/>
    </xf>
    <xf numFmtId="4" fontId="9" fillId="3" borderId="34" xfId="0" applyNumberFormat="1" applyFont="1" applyFill="1" applyBorder="1" applyAlignment="1">
      <alignment horizontal="center" vertical="center"/>
    </xf>
    <xf numFmtId="3" fontId="12" fillId="3" borderId="37" xfId="0" applyNumberFormat="1" applyFont="1" applyFill="1" applyBorder="1" applyAlignment="1">
      <alignment horizontal="center" vertical="center"/>
    </xf>
    <xf numFmtId="0" fontId="9" fillId="3" borderId="99" xfId="0" applyFont="1" applyFill="1" applyBorder="1" applyAlignment="1">
      <alignment horizontal="center" vertical="center"/>
    </xf>
    <xf numFmtId="4" fontId="9" fillId="3" borderId="38" xfId="0" applyNumberFormat="1" applyFont="1" applyFill="1" applyBorder="1" applyAlignment="1">
      <alignment horizontal="center" vertical="center"/>
    </xf>
    <xf numFmtId="0" fontId="35" fillId="0" borderId="117" xfId="0" applyFont="1" applyFill="1" applyBorder="1" applyAlignment="1" applyProtection="1">
      <alignment horizontal="center" vertical="center"/>
      <protection locked="0"/>
    </xf>
    <xf numFmtId="0" fontId="36" fillId="0" borderId="118" xfId="0" applyFont="1" applyFill="1" applyBorder="1" applyAlignment="1">
      <alignment horizontal="center" vertical="center" wrapText="1"/>
    </xf>
    <xf numFmtId="1" fontId="12" fillId="0" borderId="115" xfId="0" applyNumberFormat="1" applyFont="1" applyFill="1" applyBorder="1" applyAlignment="1">
      <alignment horizontal="center" vertical="center"/>
    </xf>
    <xf numFmtId="0" fontId="35" fillId="0" borderId="121" xfId="0" applyFont="1" applyFill="1" applyBorder="1" applyAlignment="1" applyProtection="1">
      <alignment horizontal="center" vertical="center"/>
      <protection locked="0"/>
    </xf>
    <xf numFmtId="0" fontId="35" fillId="0" borderId="122" xfId="0" applyFont="1" applyFill="1" applyBorder="1" applyAlignment="1">
      <alignment horizontal="center" vertical="center"/>
    </xf>
    <xf numFmtId="0" fontId="36" fillId="0" borderId="123" xfId="0" applyFont="1" applyFill="1" applyBorder="1" applyAlignment="1">
      <alignment horizontal="center" vertical="center" wrapText="1"/>
    </xf>
    <xf numFmtId="1" fontId="12" fillId="0" borderId="116" xfId="0" applyNumberFormat="1" applyFont="1" applyFill="1" applyBorder="1" applyAlignment="1">
      <alignment horizontal="center" vertical="center"/>
    </xf>
    <xf numFmtId="3" fontId="12" fillId="2" borderId="127" xfId="0" applyNumberFormat="1" applyFont="1" applyFill="1" applyBorder="1" applyAlignment="1">
      <alignment horizontal="center" vertical="center"/>
    </xf>
    <xf numFmtId="3" fontId="12" fillId="2" borderId="35" xfId="0" applyNumberFormat="1" applyFont="1" applyFill="1" applyBorder="1" applyAlignment="1">
      <alignment horizontal="center" vertical="center"/>
    </xf>
    <xf numFmtId="3" fontId="12" fillId="3" borderId="37" xfId="0" applyNumberFormat="1" applyFont="1" applyFill="1" applyBorder="1" applyAlignment="1">
      <alignment horizontal="center" vertical="center" wrapText="1"/>
    </xf>
    <xf numFmtId="0" fontId="0" fillId="3" borderId="0" xfId="0" applyFont="1" applyFill="1" applyAlignment="1">
      <alignment vertical="top"/>
    </xf>
    <xf numFmtId="49" fontId="36" fillId="0" borderId="85" xfId="0" applyNumberFormat="1" applyFont="1" applyFill="1" applyBorder="1" applyAlignment="1">
      <alignment horizontal="center" vertical="center"/>
    </xf>
    <xf numFmtId="3" fontId="12" fillId="0" borderId="101" xfId="0" applyNumberFormat="1" applyFont="1" applyFill="1" applyBorder="1" applyAlignment="1">
      <alignment horizontal="center" vertical="center"/>
    </xf>
    <xf numFmtId="0" fontId="35" fillId="2" borderId="114" xfId="0" applyFont="1" applyFill="1" applyBorder="1" applyAlignment="1">
      <alignment horizontal="center" vertical="center"/>
    </xf>
    <xf numFmtId="3" fontId="12" fillId="2" borderId="115" xfId="0" applyNumberFormat="1" applyFont="1" applyFill="1" applyBorder="1" applyAlignment="1">
      <alignment horizontal="center" vertical="center"/>
    </xf>
    <xf numFmtId="0" fontId="35" fillId="0" borderId="90" xfId="0" applyFont="1" applyFill="1" applyBorder="1" applyAlignment="1">
      <alignment horizontal="center" vertical="center"/>
    </xf>
    <xf numFmtId="3" fontId="12" fillId="0" borderId="116" xfId="0" applyNumberFormat="1" applyFont="1" applyFill="1" applyBorder="1" applyAlignment="1">
      <alignment horizontal="center" vertical="center"/>
    </xf>
    <xf numFmtId="3" fontId="12" fillId="2" borderId="33" xfId="0" applyNumberFormat="1" applyFont="1" applyFill="1" applyBorder="1" applyAlignment="1">
      <alignment horizontal="center" vertical="center"/>
    </xf>
    <xf numFmtId="0" fontId="9" fillId="2" borderId="67" xfId="0" applyFont="1" applyFill="1" applyBorder="1" applyAlignment="1">
      <alignment horizontal="center" vertical="center"/>
    </xf>
    <xf numFmtId="0" fontId="9" fillId="2" borderId="68" xfId="0" applyFont="1" applyFill="1" applyBorder="1" applyAlignment="1">
      <alignment horizontal="center" vertical="center"/>
    </xf>
    <xf numFmtId="4" fontId="9" fillId="2" borderId="34" xfId="0" applyNumberFormat="1" applyFont="1" applyFill="1" applyBorder="1" applyAlignment="1">
      <alignment horizontal="center" vertical="center"/>
    </xf>
    <xf numFmtId="3" fontId="12" fillId="3" borderId="35" xfId="0" applyNumberFormat="1" applyFont="1" applyFill="1" applyBorder="1" applyAlignment="1">
      <alignment horizontal="center" vertical="center"/>
    </xf>
    <xf numFmtId="4" fontId="9" fillId="2" borderId="36" xfId="0" applyNumberFormat="1" applyFont="1" applyFill="1" applyBorder="1" applyAlignment="1">
      <alignment horizontal="center" vertical="center"/>
    </xf>
    <xf numFmtId="3" fontId="12" fillId="3" borderId="109" xfId="0" applyNumberFormat="1" applyFont="1" applyFill="1" applyBorder="1" applyAlignment="1">
      <alignment horizontal="center" vertical="center"/>
    </xf>
    <xf numFmtId="0" fontId="5" fillId="0" borderId="0" xfId="0" applyFont="1" applyFill="1" applyAlignment="1">
      <alignment horizontal="center" vertical="center" wrapText="1"/>
    </xf>
    <xf numFmtId="0" fontId="0" fillId="3" borderId="41" xfId="0" applyFont="1" applyFill="1" applyBorder="1" applyAlignment="1">
      <alignment horizontal="center" vertical="center"/>
    </xf>
    <xf numFmtId="0" fontId="5" fillId="8" borderId="0" xfId="0" applyFont="1" applyFill="1" applyAlignment="1">
      <alignment horizontal="center" vertical="center" wrapText="1"/>
    </xf>
    <xf numFmtId="0" fontId="9" fillId="7" borderId="99" xfId="0" applyFont="1" applyFill="1" applyBorder="1" applyAlignment="1">
      <alignment horizontal="center" vertical="center"/>
    </xf>
    <xf numFmtId="0" fontId="9" fillId="7" borderId="42" xfId="0" applyFont="1" applyFill="1" applyBorder="1" applyAlignment="1">
      <alignment horizontal="center" vertical="center"/>
    </xf>
    <xf numFmtId="0" fontId="9" fillId="7" borderId="48" xfId="0" applyFont="1" applyFill="1" applyBorder="1" applyAlignment="1">
      <alignment horizontal="center" vertical="center"/>
    </xf>
    <xf numFmtId="0" fontId="9" fillId="7" borderId="43" xfId="0" applyFont="1" applyFill="1" applyBorder="1" applyAlignment="1">
      <alignment horizontal="center" vertical="center"/>
    </xf>
    <xf numFmtId="1" fontId="59" fillId="2" borderId="53" xfId="0" applyNumberFormat="1" applyFont="1" applyFill="1" applyBorder="1" applyAlignment="1" applyProtection="1">
      <alignment horizontal="center" vertical="center"/>
      <protection locked="0"/>
    </xf>
    <xf numFmtId="1" fontId="9" fillId="5" borderId="130" xfId="0" applyNumberFormat="1" applyFont="1" applyFill="1" applyBorder="1" applyAlignment="1" applyProtection="1">
      <alignment horizontal="center" vertical="center"/>
    </xf>
    <xf numFmtId="1" fontId="59" fillId="2" borderId="51" xfId="0" applyNumberFormat="1" applyFont="1" applyFill="1" applyBorder="1" applyAlignment="1" applyProtection="1">
      <alignment horizontal="center" vertical="center"/>
      <protection locked="0"/>
    </xf>
    <xf numFmtId="0" fontId="39" fillId="2" borderId="52" xfId="0" applyFont="1" applyFill="1" applyBorder="1" applyAlignment="1" applyProtection="1">
      <alignment horizontal="center" vertical="center"/>
    </xf>
    <xf numFmtId="1" fontId="9" fillId="5" borderId="132" xfId="0" applyNumberFormat="1" applyFont="1" applyFill="1" applyBorder="1" applyAlignment="1" applyProtection="1">
      <alignment horizontal="center" vertical="center"/>
    </xf>
    <xf numFmtId="3" fontId="12" fillId="5" borderId="133" xfId="1" applyNumberFormat="1" applyFont="1" applyFill="1" applyBorder="1" applyAlignment="1" applyProtection="1">
      <alignment horizontal="center" vertical="center"/>
    </xf>
    <xf numFmtId="0" fontId="57" fillId="5" borderId="134" xfId="0" applyFont="1" applyFill="1" applyBorder="1" applyAlignment="1">
      <alignment horizontal="center" vertical="center"/>
    </xf>
    <xf numFmtId="3" fontId="12" fillId="5" borderId="135" xfId="1" applyNumberFormat="1" applyFont="1" applyFill="1" applyBorder="1" applyAlignment="1" applyProtection="1">
      <alignment horizontal="center" vertical="center"/>
    </xf>
    <xf numFmtId="0" fontId="9" fillId="6" borderId="136" xfId="0" applyFont="1" applyFill="1" applyBorder="1" applyAlignment="1">
      <alignment horizontal="center" vertical="center" wrapText="1"/>
    </xf>
    <xf numFmtId="0" fontId="57" fillId="5" borderId="137" xfId="0" applyFont="1" applyFill="1" applyBorder="1" applyAlignment="1">
      <alignment horizontal="center" vertical="center"/>
    </xf>
    <xf numFmtId="4" fontId="57" fillId="5" borderId="132" xfId="0" applyNumberFormat="1" applyFont="1" applyFill="1" applyBorder="1" applyAlignment="1">
      <alignment horizontal="center" vertical="center"/>
    </xf>
    <xf numFmtId="1" fontId="40" fillId="4" borderId="94" xfId="0" applyNumberFormat="1" applyFont="1" applyFill="1" applyBorder="1" applyAlignment="1">
      <alignment horizontal="center" vertical="center"/>
    </xf>
    <xf numFmtId="0" fontId="40" fillId="4" borderId="96" xfId="0" applyFont="1" applyFill="1" applyBorder="1" applyAlignment="1">
      <alignment horizontal="center" vertical="center"/>
    </xf>
    <xf numFmtId="1" fontId="40" fillId="4" borderId="45" xfId="0" applyNumberFormat="1" applyFont="1" applyFill="1" applyBorder="1" applyAlignment="1">
      <alignment horizontal="center" vertical="center"/>
    </xf>
    <xf numFmtId="0" fontId="40" fillId="4" borderId="47" xfId="0" applyFont="1" applyFill="1" applyBorder="1" applyAlignment="1">
      <alignment horizontal="center" vertical="center"/>
    </xf>
    <xf numFmtId="0" fontId="12" fillId="8" borderId="1" xfId="0" applyFont="1" applyFill="1" applyBorder="1" applyAlignment="1">
      <alignment horizontal="center" vertical="center"/>
    </xf>
    <xf numFmtId="0" fontId="69" fillId="7" borderId="7" xfId="0" applyFont="1" applyFill="1" applyBorder="1" applyAlignment="1">
      <alignment horizontal="center" vertical="center"/>
    </xf>
    <xf numFmtId="0" fontId="35" fillId="0" borderId="114" xfId="0" applyFont="1" applyFill="1" applyBorder="1" applyAlignment="1">
      <alignment horizontal="center" vertical="center"/>
    </xf>
    <xf numFmtId="1" fontId="12" fillId="0" borderId="138" xfId="0" applyNumberFormat="1" applyFont="1" applyFill="1" applyBorder="1" applyAlignment="1">
      <alignment horizontal="center" vertical="center"/>
    </xf>
    <xf numFmtId="0" fontId="12" fillId="0" borderId="67" xfId="0" applyFont="1" applyFill="1" applyBorder="1" applyAlignment="1">
      <alignment horizontal="left" vertical="center" wrapText="1"/>
    </xf>
    <xf numFmtId="0" fontId="9" fillId="0" borderId="68"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36" xfId="0" applyFont="1" applyFill="1" applyBorder="1" applyAlignment="1">
      <alignment horizontal="center" vertical="center"/>
    </xf>
    <xf numFmtId="0" fontId="13" fillId="0" borderId="82" xfId="0" applyFont="1" applyFill="1" applyBorder="1" applyAlignment="1">
      <alignment horizontal="center" vertical="center"/>
    </xf>
    <xf numFmtId="0" fontId="36" fillId="0" borderId="88" xfId="0" applyFont="1" applyFill="1" applyBorder="1" applyAlignment="1">
      <alignment horizontal="center" vertical="center"/>
    </xf>
    <xf numFmtId="1" fontId="12" fillId="0" borderId="139" xfId="0" applyNumberFormat="1" applyFont="1" applyFill="1" applyBorder="1" applyAlignment="1">
      <alignment horizontal="center" vertical="center"/>
    </xf>
    <xf numFmtId="0" fontId="12" fillId="0" borderId="89" xfId="0" applyFont="1" applyFill="1" applyBorder="1" applyAlignment="1">
      <alignment horizontal="left" vertical="center" wrapText="1"/>
    </xf>
    <xf numFmtId="0" fontId="9" fillId="0" borderId="38" xfId="0" applyFont="1" applyFill="1" applyBorder="1" applyAlignment="1">
      <alignment horizontal="center" vertical="center"/>
    </xf>
    <xf numFmtId="3" fontId="12" fillId="2" borderId="35" xfId="0" applyNumberFormat="1" applyFont="1" applyFill="1" applyBorder="1" applyAlignment="1">
      <alignment horizontal="center" vertical="center" wrapText="1"/>
    </xf>
    <xf numFmtId="3" fontId="12" fillId="2" borderId="140" xfId="0" applyNumberFormat="1" applyFont="1" applyFill="1" applyBorder="1" applyAlignment="1">
      <alignment horizontal="center" vertical="center"/>
    </xf>
    <xf numFmtId="3" fontId="12" fillId="2" borderId="37" xfId="0" applyNumberFormat="1" applyFont="1" applyFill="1" applyBorder="1" applyAlignment="1">
      <alignment horizontal="center" vertical="center" wrapText="1"/>
    </xf>
    <xf numFmtId="0" fontId="0" fillId="3" borderId="36" xfId="0" applyFont="1" applyFill="1" applyBorder="1" applyAlignment="1">
      <alignment horizontal="center" vertical="center"/>
    </xf>
    <xf numFmtId="0" fontId="9" fillId="0" borderId="141" xfId="0" applyFont="1" applyFill="1" applyBorder="1" applyAlignment="1">
      <alignment horizontal="center" vertical="center"/>
    </xf>
    <xf numFmtId="0" fontId="9" fillId="0" borderId="102" xfId="0" applyFont="1" applyFill="1" applyBorder="1" applyAlignment="1">
      <alignment horizontal="center" vertical="center"/>
    </xf>
    <xf numFmtId="1" fontId="12" fillId="0" borderId="142" xfId="0" applyNumberFormat="1" applyFont="1" applyFill="1" applyBorder="1" applyAlignment="1">
      <alignment horizontal="center" vertical="center"/>
    </xf>
    <xf numFmtId="0" fontId="39" fillId="2" borderId="54" xfId="0" applyFont="1" applyFill="1" applyBorder="1" applyAlignment="1">
      <alignment horizontal="center" vertical="center"/>
    </xf>
    <xf numFmtId="0" fontId="9" fillId="7" borderId="143" xfId="0" applyFont="1" applyFill="1" applyBorder="1" applyAlignment="1">
      <alignment horizontal="center" vertical="center"/>
    </xf>
    <xf numFmtId="0" fontId="9" fillId="7" borderId="144" xfId="0" applyFont="1" applyFill="1" applyBorder="1" applyAlignment="1">
      <alignment horizontal="center" vertical="center"/>
    </xf>
    <xf numFmtId="3" fontId="40" fillId="2" borderId="53" xfId="0" applyNumberFormat="1" applyFont="1" applyFill="1" applyBorder="1" applyAlignment="1">
      <alignment horizontal="center" vertical="center"/>
    </xf>
    <xf numFmtId="0" fontId="35" fillId="0" borderId="106" xfId="0" applyFont="1" applyFill="1" applyBorder="1" applyAlignment="1">
      <alignment horizontal="center" vertical="center"/>
    </xf>
    <xf numFmtId="0" fontId="36" fillId="0" borderId="145" xfId="0" applyFont="1" applyFill="1" applyBorder="1" applyAlignment="1">
      <alignment horizontal="center" vertical="center"/>
    </xf>
    <xf numFmtId="3" fontId="12" fillId="2" borderId="103" xfId="0" applyNumberFormat="1" applyFont="1" applyFill="1" applyBorder="1" applyAlignment="1">
      <alignment horizontal="center" vertical="center"/>
    </xf>
    <xf numFmtId="0" fontId="35" fillId="0" borderId="51" xfId="0" applyFont="1" applyFill="1" applyBorder="1" applyAlignment="1">
      <alignment horizontal="center" vertical="center"/>
    </xf>
    <xf numFmtId="0" fontId="36" fillId="0" borderId="52" xfId="0" applyFont="1" applyFill="1" applyBorder="1" applyAlignment="1">
      <alignment horizontal="center" vertical="center"/>
    </xf>
    <xf numFmtId="0" fontId="0" fillId="3" borderId="34" xfId="0" applyFont="1" applyFill="1" applyBorder="1" applyAlignment="1">
      <alignment horizontal="center" vertical="center"/>
    </xf>
    <xf numFmtId="1" fontId="9" fillId="3" borderId="109" xfId="0" applyNumberFormat="1" applyFont="1" applyFill="1" applyBorder="1" applyAlignment="1">
      <alignment horizontal="center" vertical="center"/>
    </xf>
    <xf numFmtId="0" fontId="0" fillId="3" borderId="108" xfId="0" applyFont="1" applyFill="1" applyBorder="1" applyAlignment="1">
      <alignment horizontal="center" vertical="center"/>
    </xf>
    <xf numFmtId="0" fontId="36" fillId="0" borderId="146" xfId="0" applyFont="1" applyFill="1" applyBorder="1" applyAlignment="1">
      <alignment horizontal="center" vertical="center"/>
    </xf>
    <xf numFmtId="0" fontId="35" fillId="0" borderId="55" xfId="0" applyFont="1" applyFill="1" applyBorder="1" applyAlignment="1">
      <alignment horizontal="center" vertical="center"/>
    </xf>
    <xf numFmtId="0" fontId="7" fillId="3" borderId="106" xfId="0" applyFont="1" applyFill="1" applyBorder="1" applyAlignment="1">
      <alignment vertical="center"/>
    </xf>
    <xf numFmtId="0" fontId="7" fillId="3" borderId="0" xfId="0" applyFont="1" applyFill="1" applyBorder="1" applyAlignment="1">
      <alignment horizontal="center" vertical="center" textRotation="90"/>
    </xf>
    <xf numFmtId="0" fontId="12" fillId="3" borderId="0" xfId="0" applyFont="1" applyFill="1" applyBorder="1" applyAlignment="1">
      <alignment horizontal="center" vertical="center" textRotation="90"/>
    </xf>
    <xf numFmtId="0" fontId="12" fillId="3" borderId="107" xfId="0" applyFont="1" applyFill="1" applyBorder="1" applyAlignment="1">
      <alignment horizontal="center" vertical="center" textRotation="90"/>
    </xf>
    <xf numFmtId="0" fontId="9" fillId="9" borderId="69" xfId="0" applyFont="1" applyFill="1" applyBorder="1" applyAlignment="1">
      <alignment horizontal="center" vertical="center" wrapText="1"/>
    </xf>
    <xf numFmtId="0" fontId="40" fillId="10" borderId="0" xfId="0" applyFont="1" applyFill="1" applyBorder="1" applyAlignment="1" applyProtection="1">
      <alignment horizontal="center" vertical="center"/>
    </xf>
    <xf numFmtId="0" fontId="57" fillId="10" borderId="0" xfId="0" applyFont="1" applyFill="1" applyBorder="1" applyAlignment="1">
      <alignment horizontal="center" vertical="center"/>
    </xf>
    <xf numFmtId="0" fontId="37" fillId="8" borderId="119" xfId="0" applyFont="1" applyFill="1" applyBorder="1" applyAlignment="1">
      <alignment horizontal="left" vertical="top" wrapText="1"/>
    </xf>
    <xf numFmtId="0" fontId="37" fillId="8" borderId="120" xfId="0" applyFont="1" applyFill="1" applyBorder="1" applyAlignment="1">
      <alignment horizontal="left" vertical="top" wrapText="1"/>
    </xf>
    <xf numFmtId="0" fontId="2" fillId="2" borderId="55" xfId="0" applyFont="1" applyFill="1" applyBorder="1" applyAlignment="1">
      <alignment horizontal="center" vertical="center"/>
    </xf>
    <xf numFmtId="0" fontId="36" fillId="2" borderId="62" xfId="0" applyFont="1" applyFill="1" applyBorder="1" applyAlignment="1">
      <alignment horizontal="center" vertical="center"/>
    </xf>
    <xf numFmtId="3" fontId="1" fillId="2" borderId="40" xfId="0" applyNumberFormat="1" applyFont="1" applyFill="1" applyBorder="1" applyAlignment="1">
      <alignment horizontal="center" vertical="center"/>
    </xf>
    <xf numFmtId="0" fontId="3" fillId="3" borderId="44" xfId="0" applyFont="1" applyFill="1" applyBorder="1" applyAlignment="1">
      <alignment horizontal="center" vertical="center"/>
    </xf>
    <xf numFmtId="4" fontId="3" fillId="3" borderId="41" xfId="0" applyNumberFormat="1" applyFont="1" applyFill="1" applyBorder="1" applyAlignment="1">
      <alignment horizontal="center" vertical="center"/>
    </xf>
    <xf numFmtId="0" fontId="3" fillId="3" borderId="0" xfId="0" applyFont="1" applyFill="1"/>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1" fontId="3" fillId="3" borderId="10" xfId="0" applyNumberFormat="1" applyFont="1" applyFill="1" applyBorder="1" applyAlignment="1">
      <alignment horizontal="center" vertical="center"/>
    </xf>
    <xf numFmtId="0" fontId="3" fillId="3" borderId="4" xfId="0" applyFont="1" applyFill="1" applyBorder="1" applyAlignment="1">
      <alignment horizontal="center" vertical="center"/>
    </xf>
    <xf numFmtId="1" fontId="12" fillId="0" borderId="34" xfId="0" applyNumberFormat="1" applyFont="1" applyFill="1" applyBorder="1" applyAlignment="1">
      <alignment horizontal="center" vertical="center"/>
    </xf>
    <xf numFmtId="1" fontId="12" fillId="0" borderId="36" xfId="0" applyNumberFormat="1" applyFont="1" applyFill="1" applyBorder="1" applyAlignment="1">
      <alignment horizontal="center" vertical="center"/>
    </xf>
    <xf numFmtId="1" fontId="12" fillId="0" borderId="108" xfId="0" applyNumberFormat="1" applyFont="1" applyFill="1" applyBorder="1" applyAlignment="1">
      <alignment horizontal="center" vertical="center"/>
    </xf>
    <xf numFmtId="4" fontId="57" fillId="5" borderId="130" xfId="0" applyNumberFormat="1" applyFont="1" applyFill="1" applyBorder="1" applyAlignment="1">
      <alignment horizontal="center" vertical="center"/>
    </xf>
    <xf numFmtId="0" fontId="9" fillId="9" borderId="136" xfId="0" applyFont="1" applyFill="1" applyBorder="1" applyAlignment="1">
      <alignment horizontal="center" vertical="center" wrapText="1"/>
    </xf>
    <xf numFmtId="1" fontId="41" fillId="6" borderId="67" xfId="0" applyNumberFormat="1" applyFont="1" applyFill="1" applyBorder="1" applyAlignment="1">
      <alignment horizontal="center" vertical="center" wrapText="1"/>
    </xf>
    <xf numFmtId="0" fontId="35" fillId="0" borderId="148" xfId="0" applyFont="1" applyFill="1" applyBorder="1" applyAlignment="1">
      <alignment horizontal="center" vertical="center"/>
    </xf>
    <xf numFmtId="49" fontId="36" fillId="0" borderId="146" xfId="0" applyNumberFormat="1" applyFont="1" applyFill="1" applyBorder="1" applyAlignment="1">
      <alignment horizontal="center" vertical="center"/>
    </xf>
    <xf numFmtId="3" fontId="12" fillId="0" borderId="150" xfId="0" applyNumberFormat="1" applyFont="1" applyFill="1" applyBorder="1" applyAlignment="1">
      <alignment horizontal="center" vertical="center"/>
    </xf>
    <xf numFmtId="3" fontId="12" fillId="3" borderId="140" xfId="0" applyNumberFormat="1" applyFont="1" applyFill="1" applyBorder="1" applyAlignment="1">
      <alignment horizontal="center" vertical="center"/>
    </xf>
    <xf numFmtId="3" fontId="12" fillId="3" borderId="151" xfId="0" applyNumberFormat="1" applyFont="1" applyFill="1" applyBorder="1" applyAlignment="1">
      <alignment horizontal="center" vertical="center"/>
    </xf>
    <xf numFmtId="0" fontId="9" fillId="2" borderId="149" xfId="0" applyFont="1" applyFill="1" applyBorder="1" applyAlignment="1">
      <alignment horizontal="center" vertical="center"/>
    </xf>
    <xf numFmtId="0" fontId="9" fillId="2" borderId="56" xfId="0" applyFont="1" applyFill="1" applyBorder="1" applyAlignment="1">
      <alignment horizontal="center" vertical="center"/>
    </xf>
    <xf numFmtId="4" fontId="9" fillId="2" borderId="129" xfId="0" applyNumberFormat="1" applyFont="1" applyFill="1" applyBorder="1" applyAlignment="1">
      <alignment horizontal="center" vertical="center"/>
    </xf>
    <xf numFmtId="1" fontId="9" fillId="3" borderId="151" xfId="0" applyNumberFormat="1" applyFont="1" applyFill="1" applyBorder="1" applyAlignment="1">
      <alignment horizontal="center" vertical="center"/>
    </xf>
    <xf numFmtId="0" fontId="9" fillId="3" borderId="129" xfId="0" applyFont="1" applyFill="1" applyBorder="1" applyAlignment="1">
      <alignment horizontal="center" vertical="center"/>
    </xf>
    <xf numFmtId="0" fontId="9" fillId="3" borderId="89" xfId="0" applyFont="1" applyFill="1" applyBorder="1" applyAlignment="1">
      <alignment horizontal="center" vertical="center"/>
    </xf>
    <xf numFmtId="0" fontId="70" fillId="8" borderId="83" xfId="0" applyFont="1" applyFill="1" applyBorder="1" applyAlignment="1">
      <alignment horizontal="center" vertical="center" wrapText="1"/>
    </xf>
    <xf numFmtId="0" fontId="9" fillId="3" borderId="153" xfId="0" applyFont="1" applyFill="1" applyBorder="1" applyAlignment="1">
      <alignment horizontal="center" vertical="center"/>
    </xf>
    <xf numFmtId="0" fontId="70" fillId="8" borderId="97" xfId="0" applyFont="1" applyFill="1" applyBorder="1" applyAlignment="1">
      <alignment horizontal="center" vertical="center" wrapText="1"/>
    </xf>
    <xf numFmtId="0" fontId="12" fillId="2" borderId="102" xfId="0" applyFont="1" applyFill="1" applyBorder="1" applyAlignment="1">
      <alignment horizontal="center" vertical="center"/>
    </xf>
    <xf numFmtId="0" fontId="12" fillId="8" borderId="102" xfId="0" applyFont="1" applyFill="1" applyBorder="1" applyAlignment="1">
      <alignment horizontal="center" vertical="center"/>
    </xf>
    <xf numFmtId="1" fontId="9" fillId="3" borderId="103" xfId="0" applyNumberFormat="1" applyFont="1" applyFill="1" applyBorder="1" applyAlignment="1">
      <alignment horizontal="center" vertical="center"/>
    </xf>
    <xf numFmtId="0" fontId="0" fillId="3" borderId="105" xfId="0" applyFont="1" applyFill="1" applyBorder="1" applyAlignment="1">
      <alignment horizontal="center" vertical="center"/>
    </xf>
    <xf numFmtId="0" fontId="50" fillId="0" borderId="0" xfId="0" applyFont="1" applyFill="1" applyBorder="1" applyAlignment="1">
      <alignment horizontal="left" vertical="center"/>
    </xf>
    <xf numFmtId="0" fontId="8" fillId="0" borderId="118"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36" fillId="0" borderId="24" xfId="0" applyFont="1" applyFill="1" applyBorder="1" applyAlignment="1">
      <alignment horizontal="center" vertical="center"/>
    </xf>
    <xf numFmtId="0" fontId="39" fillId="2" borderId="111" xfId="0" applyFont="1" applyFill="1" applyBorder="1" applyAlignment="1">
      <alignment horizontal="center" vertical="center"/>
    </xf>
    <xf numFmtId="0" fontId="39" fillId="2" borderId="152" xfId="0" applyFont="1" applyFill="1" applyBorder="1" applyAlignment="1">
      <alignment horizontal="center" vertical="center"/>
    </xf>
    <xf numFmtId="0" fontId="36" fillId="0" borderId="159" xfId="0" applyFont="1" applyFill="1" applyBorder="1" applyAlignment="1">
      <alignment horizontal="center" vertical="center"/>
    </xf>
    <xf numFmtId="0" fontId="39" fillId="2" borderId="62" xfId="0" applyFont="1" applyFill="1" applyBorder="1" applyAlignment="1">
      <alignment horizontal="center" vertical="center"/>
    </xf>
    <xf numFmtId="0" fontId="39" fillId="2" borderId="50" xfId="0" applyFont="1" applyFill="1" applyBorder="1" applyAlignment="1">
      <alignment horizontal="center" vertical="center"/>
    </xf>
    <xf numFmtId="1" fontId="12" fillId="0" borderId="161" xfId="0" applyNumberFormat="1" applyFont="1" applyFill="1" applyBorder="1" applyAlignment="1">
      <alignment horizontal="center" vertical="center"/>
    </xf>
    <xf numFmtId="1" fontId="12" fillId="0" borderId="162" xfId="0" applyNumberFormat="1" applyFont="1" applyFill="1" applyBorder="1" applyAlignment="1">
      <alignment horizontal="center" vertical="center"/>
    </xf>
    <xf numFmtId="0" fontId="12" fillId="2" borderId="7" xfId="0" applyFont="1" applyFill="1" applyBorder="1" applyAlignment="1">
      <alignment horizontal="center" vertical="center"/>
    </xf>
    <xf numFmtId="0" fontId="12" fillId="2" borderId="56" xfId="0" applyFont="1" applyFill="1" applyBorder="1" applyAlignment="1">
      <alignment horizontal="center" vertical="center"/>
    </xf>
    <xf numFmtId="1" fontId="9" fillId="3" borderId="113" xfId="0" applyNumberFormat="1" applyFont="1" applyFill="1" applyBorder="1" applyAlignment="1">
      <alignment horizontal="center" vertical="center"/>
    </xf>
    <xf numFmtId="0" fontId="9" fillId="3" borderId="67" xfId="0" applyFont="1" applyFill="1" applyBorder="1" applyAlignment="1">
      <alignment horizontal="center" vertical="center"/>
    </xf>
    <xf numFmtId="0" fontId="41" fillId="3" borderId="68" xfId="0" applyFont="1" applyFill="1" applyBorder="1" applyAlignment="1">
      <alignment horizontal="center" vertical="center"/>
    </xf>
    <xf numFmtId="4" fontId="12" fillId="2" borderId="36" xfId="0" applyNumberFormat="1" applyFont="1" applyFill="1" applyBorder="1" applyAlignment="1">
      <alignment horizontal="center" vertical="center"/>
    </xf>
    <xf numFmtId="4" fontId="69" fillId="7" borderId="39" xfId="0" applyNumberFormat="1" applyFont="1" applyFill="1" applyBorder="1" applyAlignment="1">
      <alignment horizontal="center" vertical="center"/>
    </xf>
    <xf numFmtId="4" fontId="12" fillId="8" borderId="36" xfId="0" applyNumberFormat="1" applyFont="1" applyFill="1" applyBorder="1" applyAlignment="1">
      <alignment horizontal="center" vertical="center"/>
    </xf>
    <xf numFmtId="3" fontId="12" fillId="2" borderId="151" xfId="0" applyNumberFormat="1" applyFont="1" applyFill="1" applyBorder="1" applyAlignment="1">
      <alignment horizontal="center" vertical="center"/>
    </xf>
    <xf numFmtId="4" fontId="12" fillId="2" borderId="129" xfId="0" applyNumberFormat="1" applyFont="1" applyFill="1" applyBorder="1" applyAlignment="1">
      <alignment horizontal="center" vertical="center"/>
    </xf>
    <xf numFmtId="4" fontId="12" fillId="2" borderId="39" xfId="0" applyNumberFormat="1" applyFont="1" applyFill="1" applyBorder="1" applyAlignment="1">
      <alignment horizontal="center" vertical="center"/>
    </xf>
    <xf numFmtId="4" fontId="12" fillId="8" borderId="108" xfId="0" applyNumberFormat="1" applyFont="1" applyFill="1" applyBorder="1" applyAlignment="1">
      <alignment horizontal="center" vertical="center"/>
    </xf>
    <xf numFmtId="3" fontId="12" fillId="2" borderId="163" xfId="0" applyNumberFormat="1" applyFont="1" applyFill="1" applyBorder="1" applyAlignment="1">
      <alignment horizontal="center" vertical="center"/>
    </xf>
    <xf numFmtId="0" fontId="12" fillId="2" borderId="99" xfId="0" applyFont="1" applyFill="1" applyBorder="1" applyAlignment="1">
      <alignment horizontal="center" vertical="center"/>
    </xf>
    <xf numFmtId="0" fontId="12" fillId="8" borderId="99" xfId="0" applyFont="1" applyFill="1" applyBorder="1" applyAlignment="1">
      <alignment horizontal="center" vertical="center"/>
    </xf>
    <xf numFmtId="4" fontId="12" fillId="8" borderId="38" xfId="0" applyNumberFormat="1" applyFont="1" applyFill="1" applyBorder="1" applyAlignment="1">
      <alignment horizontal="center" vertical="center"/>
    </xf>
    <xf numFmtId="0" fontId="0" fillId="3" borderId="43" xfId="0" applyFont="1" applyFill="1" applyBorder="1" applyAlignment="1">
      <alignment horizontal="center" vertical="center"/>
    </xf>
    <xf numFmtId="0" fontId="38" fillId="2" borderId="87" xfId="0" applyFont="1" applyFill="1" applyBorder="1" applyAlignment="1" applyProtection="1">
      <alignment horizontal="center" vertical="center"/>
      <protection locked="0"/>
    </xf>
    <xf numFmtId="0" fontId="59" fillId="2" borderId="146"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81" xfId="0" applyFont="1" applyFill="1" applyBorder="1" applyAlignment="1" applyProtection="1">
      <alignment horizontal="center" vertical="center"/>
      <protection locked="0"/>
    </xf>
    <xf numFmtId="0" fontId="2" fillId="0" borderId="80"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0" fontId="38" fillId="2" borderId="55" xfId="0" applyFont="1" applyFill="1" applyBorder="1" applyAlignment="1" applyProtection="1">
      <alignment horizontal="center" vertical="center"/>
      <protection locked="0"/>
    </xf>
    <xf numFmtId="0" fontId="59" fillId="2" borderId="86" xfId="0" applyFont="1" applyFill="1" applyBorder="1" applyAlignment="1" applyProtection="1">
      <alignment horizontal="center" vertical="center"/>
      <protection locked="0"/>
    </xf>
    <xf numFmtId="0" fontId="55" fillId="5" borderId="0" xfId="0" applyFont="1" applyFill="1" applyBorder="1" applyAlignment="1">
      <alignment horizontal="center" vertical="center"/>
    </xf>
    <xf numFmtId="0" fontId="51" fillId="7" borderId="0" xfId="0" applyFont="1" applyFill="1" applyAlignment="1">
      <alignment horizontal="center" vertical="center"/>
    </xf>
    <xf numFmtId="0" fontId="9" fillId="7" borderId="45" xfId="0" applyFont="1" applyFill="1" applyBorder="1" applyAlignment="1">
      <alignment horizontal="center" vertical="center"/>
    </xf>
    <xf numFmtId="0" fontId="9" fillId="7" borderId="46" xfId="0" applyFont="1" applyFill="1" applyBorder="1" applyAlignment="1">
      <alignment horizontal="center" vertical="center"/>
    </xf>
    <xf numFmtId="0" fontId="9" fillId="7" borderId="47" xfId="0" applyFont="1" applyFill="1" applyBorder="1" applyAlignment="1">
      <alignment horizontal="center" vertical="center"/>
    </xf>
    <xf numFmtId="0" fontId="9" fillId="7" borderId="40" xfId="0" applyFont="1" applyFill="1" applyBorder="1" applyAlignment="1">
      <alignment horizontal="center" vertical="center"/>
    </xf>
    <xf numFmtId="0" fontId="9" fillId="7" borderId="44" xfId="0" applyFont="1" applyFill="1" applyBorder="1" applyAlignment="1">
      <alignment horizontal="center" vertical="center"/>
    </xf>
    <xf numFmtId="0" fontId="9" fillId="7" borderId="41" xfId="0" applyFont="1" applyFill="1" applyBorder="1" applyAlignment="1">
      <alignment horizontal="center" vertical="center"/>
    </xf>
    <xf numFmtId="0" fontId="9" fillId="7" borderId="103" xfId="0" applyFont="1" applyFill="1" applyBorder="1" applyAlignment="1">
      <alignment horizontal="center" vertical="center"/>
    </xf>
    <xf numFmtId="0" fontId="9" fillId="7" borderId="104" xfId="0" applyFont="1" applyFill="1" applyBorder="1" applyAlignment="1">
      <alignment horizontal="center" vertical="center"/>
    </xf>
    <xf numFmtId="0" fontId="9" fillId="7" borderId="105" xfId="0" applyFont="1" applyFill="1" applyBorder="1" applyAlignment="1">
      <alignment horizontal="center" vertical="center"/>
    </xf>
    <xf numFmtId="0" fontId="40" fillId="10" borderId="0" xfId="0" applyFont="1" applyFill="1"/>
    <xf numFmtId="0" fontId="57" fillId="10" borderId="45" xfId="0" applyFont="1" applyFill="1" applyBorder="1" applyAlignment="1">
      <alignment horizontal="center" vertical="center"/>
    </xf>
    <xf numFmtId="0" fontId="57" fillId="10" borderId="46" xfId="0" applyFont="1" applyFill="1" applyBorder="1" applyAlignment="1">
      <alignment horizontal="center" vertical="center"/>
    </xf>
    <xf numFmtId="0" fontId="57" fillId="10" borderId="47" xfId="0" applyFont="1" applyFill="1" applyBorder="1" applyAlignment="1">
      <alignment horizontal="center" vertical="center"/>
    </xf>
    <xf numFmtId="0" fontId="57" fillId="10" borderId="94" xfId="0" applyFont="1" applyFill="1" applyBorder="1" applyAlignment="1">
      <alignment horizontal="center" vertical="center"/>
    </xf>
    <xf numFmtId="0" fontId="57" fillId="10" borderId="95" xfId="0" applyFont="1" applyFill="1" applyBorder="1" applyAlignment="1">
      <alignment horizontal="center" vertical="center"/>
    </xf>
    <xf numFmtId="0" fontId="57" fillId="10" borderId="96" xfId="0" applyFont="1" applyFill="1" applyBorder="1" applyAlignment="1">
      <alignment horizontal="center" vertical="center"/>
    </xf>
    <xf numFmtId="0" fontId="30" fillId="7" borderId="0" xfId="0" applyFont="1" applyFill="1" applyAlignment="1">
      <alignment horizontal="center" vertical="center"/>
    </xf>
    <xf numFmtId="0" fontId="36" fillId="0" borderId="86" xfId="0" applyFont="1" applyFill="1" applyBorder="1" applyAlignment="1">
      <alignment horizontal="center" vertical="center"/>
    </xf>
    <xf numFmtId="1" fontId="12" fillId="0" borderId="167" xfId="0" applyNumberFormat="1" applyFont="1" applyFill="1" applyBorder="1" applyAlignment="1">
      <alignment horizontal="center" vertical="center"/>
    </xf>
    <xf numFmtId="3" fontId="12" fillId="2" borderId="42" xfId="0" applyNumberFormat="1" applyFont="1" applyFill="1" applyBorder="1" applyAlignment="1">
      <alignment horizontal="center" vertical="center"/>
    </xf>
    <xf numFmtId="1" fontId="9" fillId="3" borderId="166" xfId="0" applyNumberFormat="1" applyFont="1" applyFill="1" applyBorder="1" applyAlignment="1">
      <alignment horizontal="center" vertical="center"/>
    </xf>
    <xf numFmtId="0" fontId="9" fillId="3" borderId="167" xfId="0" applyFont="1" applyFill="1" applyBorder="1" applyAlignment="1">
      <alignment horizontal="center" vertical="center"/>
    </xf>
    <xf numFmtId="3" fontId="12" fillId="0" borderId="35" xfId="0" applyNumberFormat="1" applyFont="1" applyFill="1" applyBorder="1" applyAlignment="1">
      <alignment horizontal="center" vertical="center"/>
    </xf>
    <xf numFmtId="4" fontId="9" fillId="0" borderId="36" xfId="0" applyNumberFormat="1" applyFont="1" applyFill="1" applyBorder="1" applyAlignment="1">
      <alignment horizontal="center" vertical="center"/>
    </xf>
    <xf numFmtId="0" fontId="37" fillId="0" borderId="0" xfId="0" applyFont="1" applyFill="1" applyAlignment="1">
      <alignment horizontal="left" vertical="center"/>
    </xf>
    <xf numFmtId="0" fontId="9" fillId="0" borderId="0" xfId="0" applyFont="1" applyFill="1"/>
    <xf numFmtId="0" fontId="9" fillId="0" borderId="40"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1" xfId="0" applyFont="1" applyFill="1" applyBorder="1" applyAlignment="1">
      <alignment horizontal="center" vertical="center"/>
    </xf>
    <xf numFmtId="1" fontId="9" fillId="0" borderId="35" xfId="0" applyNumberFormat="1" applyFont="1" applyFill="1" applyBorder="1" applyAlignment="1">
      <alignment horizontal="center" vertical="center"/>
    </xf>
    <xf numFmtId="0" fontId="0" fillId="0" borderId="36" xfId="0" applyFont="1" applyFill="1" applyBorder="1" applyAlignment="1">
      <alignment horizontal="center" vertical="center"/>
    </xf>
    <xf numFmtId="3" fontId="8" fillId="0" borderId="67" xfId="0" applyNumberFormat="1" applyFont="1" applyFill="1" applyBorder="1" applyAlignment="1" applyProtection="1">
      <alignment horizontal="center" vertical="center"/>
      <protection locked="0"/>
    </xf>
    <xf numFmtId="3" fontId="36" fillId="0" borderId="8" xfId="0" applyNumberFormat="1" applyFont="1" applyFill="1" applyBorder="1" applyAlignment="1">
      <alignment horizontal="center" vertical="center" wrapText="1"/>
    </xf>
    <xf numFmtId="3" fontId="8" fillId="0" borderId="8" xfId="0" applyNumberFormat="1" applyFont="1" applyFill="1" applyBorder="1" applyAlignment="1" applyProtection="1">
      <alignment horizontal="center" vertical="center"/>
      <protection locked="0"/>
    </xf>
    <xf numFmtId="3" fontId="36" fillId="0" borderId="89" xfId="0" applyNumberFormat="1" applyFont="1" applyFill="1" applyBorder="1" applyAlignment="1">
      <alignment horizontal="center" vertical="center" wrapText="1"/>
    </xf>
    <xf numFmtId="3" fontId="36" fillId="0" borderId="67" xfId="0" applyNumberFormat="1" applyFont="1" applyFill="1" applyBorder="1" applyAlignment="1">
      <alignment horizontal="center" vertical="center" wrapText="1"/>
    </xf>
    <xf numFmtId="3" fontId="44" fillId="0" borderId="51" xfId="0" applyNumberFormat="1" applyFont="1" applyFill="1" applyBorder="1" applyAlignment="1" applyProtection="1">
      <alignment horizontal="center" vertical="center"/>
    </xf>
    <xf numFmtId="3" fontId="44" fillId="0" borderId="59" xfId="0" applyNumberFormat="1" applyFont="1" applyFill="1" applyBorder="1" applyAlignment="1" applyProtection="1">
      <alignment horizontal="center" vertical="center"/>
    </xf>
    <xf numFmtId="3" fontId="44" fillId="0" borderId="59" xfId="0" applyNumberFormat="1" applyFont="1" applyFill="1" applyBorder="1" applyAlignment="1">
      <alignment horizontal="center" vertical="center"/>
    </xf>
    <xf numFmtId="3" fontId="44" fillId="0" borderId="58" xfId="0" applyNumberFormat="1" applyFont="1" applyFill="1" applyBorder="1" applyAlignment="1" applyProtection="1">
      <alignment horizontal="center" vertical="center"/>
    </xf>
    <xf numFmtId="3" fontId="44" fillId="0" borderId="53" xfId="0" applyNumberFormat="1" applyFont="1" applyFill="1" applyBorder="1" applyAlignment="1" applyProtection="1">
      <alignment horizontal="center" vertical="center"/>
    </xf>
    <xf numFmtId="3" fontId="36" fillId="0" borderId="147" xfId="0" applyNumberFormat="1" applyFont="1" applyFill="1" applyBorder="1" applyAlignment="1">
      <alignment horizontal="center" vertical="center"/>
    </xf>
    <xf numFmtId="3" fontId="36" fillId="0" borderId="35" xfId="0" applyNumberFormat="1" applyFont="1" applyFill="1" applyBorder="1" applyAlignment="1">
      <alignment horizontal="center" vertical="center" wrapText="1"/>
    </xf>
    <xf numFmtId="3" fontId="36" fillId="0" borderId="82" xfId="0" applyNumberFormat="1" applyFont="1" applyFill="1" applyBorder="1" applyAlignment="1">
      <alignment horizontal="center" vertical="center" wrapText="1"/>
    </xf>
    <xf numFmtId="3" fontId="36" fillId="0" borderId="109" xfId="0" applyNumberFormat="1" applyFont="1" applyFill="1" applyBorder="1" applyAlignment="1">
      <alignment horizontal="center" vertical="center" wrapText="1"/>
    </xf>
    <xf numFmtId="3" fontId="36" fillId="0" borderId="166" xfId="0" applyNumberFormat="1" applyFont="1" applyFill="1" applyBorder="1" applyAlignment="1">
      <alignment horizontal="center" vertical="center" wrapText="1"/>
    </xf>
    <xf numFmtId="3" fontId="36" fillId="0" borderId="68" xfId="0" applyNumberFormat="1" applyFont="1" applyFill="1" applyBorder="1" applyAlignment="1">
      <alignment horizontal="center" vertical="center" wrapText="1"/>
    </xf>
    <xf numFmtId="3" fontId="36" fillId="0" borderId="1" xfId="0" applyNumberFormat="1" applyFont="1" applyFill="1" applyBorder="1" applyAlignment="1">
      <alignment horizontal="center" vertical="center" wrapText="1"/>
    </xf>
    <xf numFmtId="3" fontId="36" fillId="0" borderId="1" xfId="0" applyNumberFormat="1" applyFont="1" applyFill="1" applyBorder="1" applyAlignment="1">
      <alignment horizontal="center" vertical="center"/>
    </xf>
    <xf numFmtId="3" fontId="36" fillId="0" borderId="99" xfId="0" applyNumberFormat="1" applyFont="1" applyFill="1" applyBorder="1" applyAlignment="1">
      <alignment horizontal="center" vertical="center"/>
    </xf>
    <xf numFmtId="3" fontId="36" fillId="0" borderId="119" xfId="0" applyNumberFormat="1" applyFont="1" applyFill="1" applyBorder="1" applyAlignment="1">
      <alignment horizontal="center" vertical="center" wrapText="1"/>
    </xf>
    <xf numFmtId="3" fontId="36" fillId="0" borderId="155" xfId="0" applyNumberFormat="1" applyFont="1" applyFill="1" applyBorder="1" applyAlignment="1">
      <alignment horizontal="center" vertical="center" wrapText="1"/>
    </xf>
    <xf numFmtId="3" fontId="39" fillId="0" borderId="59" xfId="0" applyNumberFormat="1" applyFont="1" applyFill="1" applyBorder="1" applyAlignment="1">
      <alignment horizontal="center" vertical="center"/>
    </xf>
    <xf numFmtId="3" fontId="39" fillId="0" borderId="148" xfId="0" applyNumberFormat="1" applyFont="1" applyFill="1" applyBorder="1" applyAlignment="1">
      <alignment horizontal="center" vertical="center"/>
    </xf>
    <xf numFmtId="3" fontId="39" fillId="0" borderId="58" xfId="0" applyNumberFormat="1" applyFont="1" applyFill="1" applyBorder="1" applyAlignment="1">
      <alignment horizontal="center" vertical="center"/>
    </xf>
    <xf numFmtId="3" fontId="39" fillId="0" borderId="72" xfId="0" applyNumberFormat="1" applyFont="1" applyFill="1" applyBorder="1" applyAlignment="1">
      <alignment horizontal="center" vertical="center"/>
    </xf>
    <xf numFmtId="3" fontId="71" fillId="0" borderId="110" xfId="0" applyNumberFormat="1" applyFont="1" applyFill="1" applyBorder="1" applyAlignment="1">
      <alignment horizontal="center" vertical="center"/>
    </xf>
    <xf numFmtId="1" fontId="9" fillId="0" borderId="132" xfId="0" applyNumberFormat="1" applyFont="1" applyFill="1" applyBorder="1" applyAlignment="1" applyProtection="1">
      <alignment horizontal="center" vertical="center"/>
    </xf>
    <xf numFmtId="3" fontId="71" fillId="0" borderId="57" xfId="0" applyNumberFormat="1" applyFont="1" applyFill="1" applyBorder="1" applyAlignment="1">
      <alignment horizontal="center" vertical="center"/>
    </xf>
    <xf numFmtId="1" fontId="9" fillId="0" borderId="130" xfId="0" applyNumberFormat="1" applyFont="1" applyFill="1" applyBorder="1" applyAlignment="1" applyProtection="1">
      <alignment horizontal="center" vertical="center"/>
    </xf>
    <xf numFmtId="3" fontId="39" fillId="0" borderId="110" xfId="0" applyNumberFormat="1" applyFont="1" applyFill="1" applyBorder="1" applyAlignment="1" applyProtection="1">
      <alignment horizontal="center" vertical="center"/>
    </xf>
    <xf numFmtId="3" fontId="44" fillId="0" borderId="60" xfId="0" applyNumberFormat="1" applyFont="1" applyFill="1" applyBorder="1" applyAlignment="1" applyProtection="1">
      <alignment horizontal="center" vertical="center"/>
    </xf>
    <xf numFmtId="3" fontId="44" fillId="0" borderId="57" xfId="0" applyNumberFormat="1" applyFont="1" applyFill="1" applyBorder="1" applyAlignment="1" applyProtection="1">
      <alignment horizontal="center" vertical="center"/>
    </xf>
    <xf numFmtId="0" fontId="0" fillId="3" borderId="92" xfId="0" applyFont="1" applyFill="1" applyBorder="1" applyAlignment="1">
      <alignment horizontal="center" vertical="center"/>
    </xf>
    <xf numFmtId="0" fontId="9" fillId="0" borderId="89" xfId="0" applyFont="1" applyFill="1" applyBorder="1" applyAlignment="1">
      <alignment horizontal="center" vertical="center"/>
    </xf>
    <xf numFmtId="0" fontId="9" fillId="7" borderId="68" xfId="0" applyFont="1" applyFill="1" applyBorder="1" applyAlignment="1">
      <alignment horizontal="center" vertical="center"/>
    </xf>
    <xf numFmtId="0" fontId="9" fillId="7" borderId="1" xfId="0" applyFont="1" applyFill="1" applyBorder="1" applyAlignment="1">
      <alignment horizontal="center" vertical="center"/>
    </xf>
    <xf numFmtId="4" fontId="9" fillId="0" borderId="34" xfId="0" applyNumberFormat="1"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4" fontId="9" fillId="0" borderId="38" xfId="0" applyNumberFormat="1" applyFont="1" applyFill="1" applyBorder="1" applyAlignment="1">
      <alignment horizontal="center" vertical="center"/>
    </xf>
    <xf numFmtId="0" fontId="9" fillId="0" borderId="42"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3" xfId="0" applyFont="1" applyFill="1" applyBorder="1" applyAlignment="1">
      <alignment horizontal="center" vertical="center"/>
    </xf>
    <xf numFmtId="1" fontId="9" fillId="0" borderId="33" xfId="0" applyNumberFormat="1" applyFont="1" applyFill="1" applyBorder="1" applyAlignment="1">
      <alignment horizontal="center" vertical="center"/>
    </xf>
    <xf numFmtId="1" fontId="9" fillId="0" borderId="37" xfId="0" applyNumberFormat="1" applyFont="1" applyFill="1" applyBorder="1" applyAlignment="1">
      <alignment horizontal="center" vertical="center"/>
    </xf>
    <xf numFmtId="0" fontId="9" fillId="0" borderId="110" xfId="0" applyFont="1" applyFill="1" applyBorder="1" applyAlignment="1">
      <alignment horizontal="center" vertical="center"/>
    </xf>
    <xf numFmtId="0" fontId="51" fillId="0" borderId="0" xfId="0" applyFont="1" applyFill="1"/>
    <xf numFmtId="0" fontId="9" fillId="0" borderId="33"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168" xfId="0" applyFont="1" applyFill="1" applyBorder="1" applyAlignment="1">
      <alignment horizontal="center" vertical="center"/>
    </xf>
    <xf numFmtId="0" fontId="9" fillId="0" borderId="37" xfId="0" applyFont="1" applyFill="1" applyBorder="1" applyAlignment="1">
      <alignment horizontal="center" vertical="center"/>
    </xf>
    <xf numFmtId="3" fontId="36" fillId="0" borderId="6" xfId="0" applyNumberFormat="1" applyFont="1" applyFill="1" applyBorder="1" applyAlignment="1">
      <alignment horizontal="center" vertical="center" wrapText="1"/>
    </xf>
    <xf numFmtId="1" fontId="12" fillId="0" borderId="169" xfId="0" applyNumberFormat="1" applyFont="1" applyFill="1" applyBorder="1" applyAlignment="1">
      <alignment horizontal="center" vertical="center"/>
    </xf>
    <xf numFmtId="3" fontId="36" fillId="0" borderId="149" xfId="0" applyNumberFormat="1" applyFont="1" applyFill="1" applyBorder="1" applyAlignment="1">
      <alignment horizontal="center" vertical="center" wrapText="1"/>
    </xf>
    <xf numFmtId="1" fontId="12" fillId="0" borderId="170" xfId="0" applyNumberFormat="1" applyFont="1" applyFill="1" applyBorder="1" applyAlignment="1">
      <alignment horizontal="center" vertical="center"/>
    </xf>
    <xf numFmtId="0" fontId="12" fillId="0" borderId="149" xfId="0" applyFont="1" applyFill="1" applyBorder="1" applyAlignment="1">
      <alignment horizontal="left" vertical="center" wrapText="1"/>
    </xf>
    <xf numFmtId="0" fontId="9" fillId="0" borderId="149" xfId="0" applyFont="1" applyFill="1" applyBorder="1" applyAlignment="1">
      <alignment horizontal="center" vertical="center"/>
    </xf>
    <xf numFmtId="0" fontId="9" fillId="0" borderId="129" xfId="0" applyFont="1" applyFill="1" applyBorder="1" applyAlignment="1">
      <alignment horizontal="center" vertical="center"/>
    </xf>
    <xf numFmtId="3" fontId="12" fillId="2" borderId="140" xfId="0" applyNumberFormat="1" applyFont="1" applyFill="1" applyBorder="1" applyAlignment="1">
      <alignment horizontal="center" vertical="center" wrapText="1"/>
    </xf>
    <xf numFmtId="0" fontId="9" fillId="7" borderId="7" xfId="0" applyFont="1" applyFill="1" applyBorder="1" applyAlignment="1">
      <alignment horizontal="center" vertical="center"/>
    </xf>
    <xf numFmtId="4" fontId="9" fillId="0" borderId="39" xfId="0" applyNumberFormat="1" applyFont="1" applyFill="1" applyBorder="1" applyAlignment="1">
      <alignment horizontal="center" vertical="center"/>
    </xf>
    <xf numFmtId="3" fontId="12" fillId="2" borderId="151" xfId="0" applyNumberFormat="1" applyFont="1" applyFill="1" applyBorder="1" applyAlignment="1">
      <alignment horizontal="center" vertical="center" wrapText="1"/>
    </xf>
    <xf numFmtId="0" fontId="9" fillId="7" borderId="56" xfId="0" applyFont="1" applyFill="1" applyBorder="1" applyAlignment="1">
      <alignment horizontal="center" vertical="center"/>
    </xf>
    <xf numFmtId="4" fontId="9" fillId="0" borderId="129" xfId="0" applyNumberFormat="1" applyFont="1" applyFill="1" applyBorder="1" applyAlignment="1">
      <alignment horizontal="center" vertical="center"/>
    </xf>
    <xf numFmtId="0" fontId="9" fillId="0" borderId="113" xfId="0" applyFont="1" applyFill="1" applyBorder="1" applyAlignment="1">
      <alignment horizontal="center" vertical="center"/>
    </xf>
    <xf numFmtId="0" fontId="9" fillId="0" borderId="172" xfId="0" applyFont="1" applyFill="1" applyBorder="1" applyAlignment="1">
      <alignment horizontal="center" vertical="center"/>
    </xf>
    <xf numFmtId="0" fontId="9" fillId="0" borderId="112" xfId="0" applyFont="1" applyFill="1" applyBorder="1" applyAlignment="1">
      <alignment horizontal="center" vertical="center"/>
    </xf>
    <xf numFmtId="1" fontId="9" fillId="0" borderId="140" xfId="0" applyNumberFormat="1" applyFont="1" applyFill="1" applyBorder="1" applyAlignment="1">
      <alignment horizontal="center" vertical="center"/>
    </xf>
    <xf numFmtId="0" fontId="0" fillId="0" borderId="39" xfId="0" applyFont="1" applyFill="1" applyBorder="1" applyAlignment="1">
      <alignment horizontal="center" vertical="center"/>
    </xf>
    <xf numFmtId="1" fontId="9" fillId="0" borderId="151" xfId="0" applyNumberFormat="1" applyFont="1" applyFill="1" applyBorder="1" applyAlignment="1">
      <alignment horizontal="center" vertical="center"/>
    </xf>
    <xf numFmtId="3" fontId="8" fillId="0" borderId="71" xfId="0" applyNumberFormat="1" applyFont="1" applyFill="1" applyBorder="1" applyAlignment="1" applyProtection="1">
      <alignment horizontal="center" vertical="center"/>
      <protection locked="0"/>
    </xf>
    <xf numFmtId="3" fontId="36" fillId="0" borderId="140" xfId="0" applyNumberFormat="1" applyFont="1" applyFill="1" applyBorder="1" applyAlignment="1">
      <alignment horizontal="center" vertical="center" wrapText="1"/>
    </xf>
    <xf numFmtId="3" fontId="36" fillId="0" borderId="26" xfId="0" applyNumberFormat="1" applyFont="1" applyFill="1" applyBorder="1" applyAlignment="1">
      <alignment horizontal="center" vertical="center" wrapText="1"/>
    </xf>
    <xf numFmtId="3" fontId="36" fillId="0" borderId="160" xfId="0" applyNumberFormat="1" applyFont="1" applyFill="1" applyBorder="1" applyAlignment="1">
      <alignment horizontal="center" vertical="center" wrapText="1"/>
    </xf>
    <xf numFmtId="0" fontId="13" fillId="3" borderId="174" xfId="0" applyFont="1" applyFill="1" applyBorder="1" applyAlignment="1" applyProtection="1">
      <alignment horizontal="center" vertical="center"/>
      <protection locked="0"/>
    </xf>
    <xf numFmtId="0" fontId="8" fillId="3" borderId="173" xfId="0" applyFont="1" applyFill="1" applyBorder="1" applyAlignment="1" applyProtection="1">
      <alignment horizontal="center" vertical="center"/>
      <protection locked="0"/>
    </xf>
    <xf numFmtId="3" fontId="36" fillId="0" borderId="175" xfId="0" applyNumberFormat="1" applyFont="1" applyFill="1" applyBorder="1" applyAlignment="1">
      <alignment horizontal="center" vertical="center" wrapText="1"/>
    </xf>
    <xf numFmtId="1" fontId="12" fillId="3" borderId="176" xfId="0" applyNumberFormat="1" applyFont="1" applyFill="1" applyBorder="1" applyAlignment="1">
      <alignment horizontal="center" vertical="center"/>
    </xf>
    <xf numFmtId="3" fontId="12" fillId="3" borderId="179" xfId="0" applyNumberFormat="1" applyFont="1" applyFill="1" applyBorder="1" applyAlignment="1">
      <alignment horizontal="center" vertical="center"/>
    </xf>
    <xf numFmtId="0" fontId="9" fillId="3" borderId="177" xfId="0" applyFont="1" applyFill="1" applyBorder="1" applyAlignment="1">
      <alignment horizontal="center" vertical="center"/>
    </xf>
    <xf numFmtId="4" fontId="9" fillId="3" borderId="178" xfId="0" applyNumberFormat="1" applyFont="1" applyFill="1" applyBorder="1" applyAlignment="1">
      <alignment horizontal="center" vertical="center"/>
    </xf>
    <xf numFmtId="1" fontId="9" fillId="3" borderId="179" xfId="0" applyNumberFormat="1" applyFont="1" applyFill="1" applyBorder="1" applyAlignment="1">
      <alignment horizontal="center" vertical="center"/>
    </xf>
    <xf numFmtId="0" fontId="9" fillId="3" borderId="178" xfId="0" applyFont="1" applyFill="1" applyBorder="1" applyAlignment="1">
      <alignment horizontal="center" vertical="center"/>
    </xf>
    <xf numFmtId="0" fontId="9" fillId="3" borderId="180" xfId="0" applyFont="1" applyFill="1" applyBorder="1" applyAlignment="1">
      <alignment horizontal="center" vertical="center"/>
    </xf>
    <xf numFmtId="0" fontId="9" fillId="3" borderId="181" xfId="0" applyFont="1" applyFill="1" applyBorder="1" applyAlignment="1">
      <alignment horizontal="center" vertical="center"/>
    </xf>
    <xf numFmtId="0" fontId="9" fillId="3" borderId="182" xfId="0" applyFont="1" applyFill="1" applyBorder="1" applyAlignment="1">
      <alignment horizontal="center" vertical="center"/>
    </xf>
    <xf numFmtId="0" fontId="37" fillId="0" borderId="0" xfId="0" applyFont="1" applyFill="1" applyAlignment="1">
      <alignment horizontal="left" vertical="center" wrapText="1"/>
    </xf>
    <xf numFmtId="3" fontId="12" fillId="0" borderId="40" xfId="0" applyNumberFormat="1" applyFont="1" applyFill="1" applyBorder="1" applyAlignment="1">
      <alignment horizontal="center" vertical="center"/>
    </xf>
    <xf numFmtId="4" fontId="9" fillId="0" borderId="41" xfId="0" applyNumberFormat="1" applyFont="1" applyFill="1" applyBorder="1" applyAlignment="1">
      <alignment horizontal="center" vertical="center"/>
    </xf>
    <xf numFmtId="0" fontId="42" fillId="8" borderId="0" xfId="0" applyFont="1" applyFill="1" applyAlignment="1">
      <alignment horizontal="center" vertical="center" wrapText="1"/>
    </xf>
    <xf numFmtId="3" fontId="12" fillId="8" borderId="40" xfId="0" applyNumberFormat="1" applyFont="1" applyFill="1" applyBorder="1" applyAlignment="1">
      <alignment horizontal="center" vertical="center"/>
    </xf>
    <xf numFmtId="0" fontId="35" fillId="8" borderId="83" xfId="0" applyFont="1" applyFill="1" applyBorder="1" applyAlignment="1">
      <alignment horizontal="center" vertical="center"/>
    </xf>
    <xf numFmtId="0" fontId="36" fillId="8" borderId="81" xfId="0" applyFont="1" applyFill="1" applyBorder="1" applyAlignment="1">
      <alignment horizontal="center" vertical="center"/>
    </xf>
    <xf numFmtId="3" fontId="12" fillId="7" borderId="40" xfId="0" applyNumberFormat="1" applyFont="1" applyFill="1" applyBorder="1" applyAlignment="1">
      <alignment horizontal="center" vertical="center"/>
    </xf>
    <xf numFmtId="0" fontId="35" fillId="8" borderId="146" xfId="0" applyFont="1" applyFill="1" applyBorder="1" applyAlignment="1">
      <alignment horizontal="center" vertical="center"/>
    </xf>
    <xf numFmtId="0" fontId="36" fillId="8" borderId="146" xfId="0" applyFont="1" applyFill="1" applyBorder="1" applyAlignment="1">
      <alignment horizontal="center" vertical="center"/>
    </xf>
    <xf numFmtId="0" fontId="5" fillId="8" borderId="0" xfId="0" applyFont="1" applyFill="1" applyAlignment="1">
      <alignment horizontal="left" vertical="center"/>
    </xf>
    <xf numFmtId="0" fontId="64" fillId="7" borderId="0" xfId="0" applyFont="1" applyFill="1"/>
    <xf numFmtId="0" fontId="42" fillId="0" borderId="0" xfId="0" applyFont="1" applyFill="1" applyAlignment="1">
      <alignment horizontal="center" vertical="center" wrapText="1"/>
    </xf>
    <xf numFmtId="0" fontId="5" fillId="10" borderId="0" xfId="0" applyFont="1" applyFill="1" applyAlignment="1">
      <alignment horizontal="center" vertical="center"/>
    </xf>
    <xf numFmtId="0" fontId="6" fillId="7" borderId="0" xfId="0" applyFont="1" applyFill="1" applyAlignment="1">
      <alignment horizontal="center"/>
    </xf>
    <xf numFmtId="0" fontId="7" fillId="7" borderId="0" xfId="0" applyFont="1" applyFill="1" applyAlignment="1">
      <alignment horizontal="center"/>
    </xf>
    <xf numFmtId="0" fontId="43" fillId="7" borderId="0" xfId="0" applyFont="1" applyFill="1" applyAlignment="1">
      <alignment horizontal="center" vertical="center"/>
    </xf>
    <xf numFmtId="0" fontId="5" fillId="7" borderId="0" xfId="0" applyFont="1" applyFill="1" applyAlignment="1">
      <alignment horizontal="center"/>
    </xf>
    <xf numFmtId="0" fontId="45" fillId="7" borderId="0" xfId="0" applyFont="1" applyFill="1" applyAlignment="1">
      <alignment horizontal="center" vertical="center"/>
    </xf>
    <xf numFmtId="0" fontId="7" fillId="8" borderId="0" xfId="0" applyFont="1" applyFill="1" applyAlignment="1">
      <alignment horizontal="left"/>
    </xf>
    <xf numFmtId="0" fontId="7" fillId="7" borderId="0" xfId="0" applyFont="1" applyFill="1" applyAlignment="1">
      <alignment horizontal="left" vertical="center"/>
    </xf>
    <xf numFmtId="0" fontId="27" fillId="0" borderId="21"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42" fillId="8" borderId="0" xfId="0" applyFont="1" applyFill="1" applyAlignment="1">
      <alignment horizontal="left" vertical="center" wrapText="1"/>
    </xf>
    <xf numFmtId="0" fontId="37" fillId="0" borderId="26" xfId="0" applyFont="1" applyFill="1" applyBorder="1" applyAlignment="1">
      <alignment horizontal="left" vertical="center" wrapText="1"/>
    </xf>
    <xf numFmtId="0" fontId="37" fillId="0" borderId="78" xfId="0" applyFont="1" applyFill="1" applyBorder="1" applyAlignment="1">
      <alignment horizontal="left" vertical="center" wrapText="1"/>
    </xf>
    <xf numFmtId="0" fontId="37" fillId="0" borderId="154" xfId="0" applyFont="1" applyFill="1" applyBorder="1" applyAlignment="1">
      <alignment horizontal="left" vertical="center" wrapText="1"/>
    </xf>
    <xf numFmtId="0" fontId="37" fillId="0" borderId="155" xfId="0" applyFont="1" applyFill="1" applyBorder="1" applyAlignment="1">
      <alignment horizontal="left" vertical="center" wrapText="1"/>
    </xf>
    <xf numFmtId="0" fontId="37" fillId="0" borderId="156" xfId="0" applyFont="1" applyFill="1" applyBorder="1" applyAlignment="1">
      <alignment horizontal="left" vertical="center" wrapText="1"/>
    </xf>
    <xf numFmtId="0" fontId="37" fillId="0" borderId="82"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35"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40"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148" xfId="0" applyFont="1" applyFill="1" applyBorder="1" applyAlignment="1">
      <alignment vertical="top" wrapText="1"/>
    </xf>
    <xf numFmtId="0" fontId="37" fillId="0" borderId="171" xfId="0" applyFont="1" applyFill="1" applyBorder="1" applyAlignment="1">
      <alignment vertical="top" wrapText="1"/>
    </xf>
    <xf numFmtId="0" fontId="37" fillId="0" borderId="82" xfId="0" applyFont="1" applyFill="1" applyBorder="1" applyAlignment="1">
      <alignment horizontal="left" vertical="top" wrapText="1"/>
    </xf>
    <xf numFmtId="0" fontId="37" fillId="0" borderId="25" xfId="0" applyFont="1" applyFill="1" applyBorder="1" applyAlignment="1">
      <alignment horizontal="left" vertical="top" wrapText="1"/>
    </xf>
    <xf numFmtId="0" fontId="37" fillId="0" borderId="119" xfId="0" applyFont="1" applyFill="1" applyBorder="1" applyAlignment="1">
      <alignment horizontal="left" vertical="center" wrapText="1"/>
    </xf>
    <xf numFmtId="0" fontId="37" fillId="0" borderId="120" xfId="0" applyFont="1" applyFill="1" applyBorder="1" applyAlignment="1">
      <alignment horizontal="left" vertical="center" wrapText="1"/>
    </xf>
    <xf numFmtId="0" fontId="37" fillId="0" borderId="83"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68" fillId="3" borderId="0" xfId="0" applyFont="1" applyFill="1" applyAlignment="1">
      <alignment horizontal="right"/>
    </xf>
    <xf numFmtId="0" fontId="37" fillId="0" borderId="119" xfId="0" applyFont="1" applyFill="1" applyBorder="1" applyAlignment="1">
      <alignment vertical="center" wrapText="1"/>
    </xf>
    <xf numFmtId="0" fontId="37" fillId="0" borderId="120" xfId="0" applyFont="1" applyFill="1" applyBorder="1" applyAlignment="1">
      <alignment vertical="center" wrapText="1"/>
    </xf>
    <xf numFmtId="0" fontId="37" fillId="0" borderId="72" xfId="0" applyFont="1" applyFill="1" applyBorder="1" applyAlignment="1">
      <alignment horizontal="left" vertical="top" wrapText="1"/>
    </xf>
    <xf numFmtId="0" fontId="37" fillId="0" borderId="49" xfId="0" applyFont="1" applyFill="1" applyBorder="1" applyAlignment="1">
      <alignment horizontal="left" vertical="top" wrapText="1"/>
    </xf>
    <xf numFmtId="0" fontId="37" fillId="0" borderId="50" xfId="0" applyFont="1" applyFill="1" applyBorder="1" applyAlignment="1">
      <alignment horizontal="left" vertical="top" wrapText="1"/>
    </xf>
    <xf numFmtId="0" fontId="37" fillId="0" borderId="63" xfId="0" applyFont="1" applyFill="1" applyBorder="1" applyAlignment="1">
      <alignment horizontal="left" vertical="top" wrapText="1"/>
    </xf>
    <xf numFmtId="0" fontId="37" fillId="0" borderId="62" xfId="0" applyFont="1" applyFill="1" applyBorder="1" applyAlignment="1">
      <alignment horizontal="left" vertical="top" wrapText="1"/>
    </xf>
    <xf numFmtId="2" fontId="47" fillId="5" borderId="51" xfId="0" applyNumberFormat="1" applyFont="1" applyFill="1" applyBorder="1" applyAlignment="1">
      <alignment horizontal="left" vertical="center" wrapText="1"/>
    </xf>
    <xf numFmtId="2" fontId="47" fillId="5" borderId="65" xfId="0" applyNumberFormat="1" applyFont="1" applyFill="1" applyBorder="1" applyAlignment="1">
      <alignment horizontal="left" vertical="center" wrapText="1"/>
    </xf>
    <xf numFmtId="2" fontId="47" fillId="5" borderId="64" xfId="0" applyNumberFormat="1" applyFont="1" applyFill="1" applyBorder="1" applyAlignment="1">
      <alignment horizontal="left" vertical="center" wrapText="1"/>
    </xf>
    <xf numFmtId="0" fontId="37" fillId="0" borderId="124" xfId="0" applyFont="1" applyFill="1" applyBorder="1" applyAlignment="1">
      <alignment horizontal="left" vertical="center" wrapText="1"/>
    </xf>
    <xf numFmtId="0" fontId="37" fillId="0" borderId="125" xfId="0" applyFont="1" applyFill="1" applyBorder="1" applyAlignment="1">
      <alignment horizontal="left" vertical="center" wrapText="1"/>
    </xf>
    <xf numFmtId="0" fontId="37" fillId="0" borderId="126" xfId="0" applyFont="1" applyFill="1" applyBorder="1" applyAlignment="1">
      <alignment horizontal="left" vertical="center" wrapText="1"/>
    </xf>
    <xf numFmtId="0" fontId="37" fillId="0" borderId="19" xfId="0" applyFont="1" applyFill="1" applyBorder="1" applyAlignment="1">
      <alignment horizontal="left" vertical="center" wrapText="1"/>
    </xf>
    <xf numFmtId="2" fontId="47" fillId="5" borderId="53" xfId="0" applyNumberFormat="1" applyFont="1" applyFill="1" applyBorder="1" applyAlignment="1">
      <alignment horizontal="left" vertical="center" wrapText="1"/>
    </xf>
    <xf numFmtId="2" fontId="47" fillId="5" borderId="131" xfId="0" applyNumberFormat="1" applyFont="1" applyFill="1" applyBorder="1" applyAlignment="1">
      <alignment horizontal="left" vertical="center" wrapText="1"/>
    </xf>
    <xf numFmtId="2" fontId="47" fillId="5" borderId="66" xfId="0" applyNumberFormat="1" applyFont="1" applyFill="1" applyBorder="1" applyAlignment="1">
      <alignment horizontal="left" vertical="center" wrapText="1"/>
    </xf>
    <xf numFmtId="0" fontId="37" fillId="7" borderId="51" xfId="0" applyFont="1" applyFill="1" applyBorder="1" applyAlignment="1">
      <alignment horizontal="left" vertical="top" wrapText="1"/>
    </xf>
    <xf numFmtId="0" fontId="37" fillId="7" borderId="65" xfId="0" applyFont="1" applyFill="1" applyBorder="1" applyAlignment="1">
      <alignment horizontal="left" vertical="top" wrapText="1"/>
    </xf>
    <xf numFmtId="0" fontId="37" fillId="7" borderId="64" xfId="0" applyFont="1" applyFill="1" applyBorder="1" applyAlignment="1">
      <alignment horizontal="left" vertical="top" wrapText="1"/>
    </xf>
    <xf numFmtId="0" fontId="37" fillId="0" borderId="157" xfId="0" applyFont="1" applyFill="1" applyBorder="1" applyAlignment="1">
      <alignment horizontal="left" vertical="center" wrapText="1"/>
    </xf>
    <xf numFmtId="0" fontId="37" fillId="0" borderId="158" xfId="0" applyFont="1" applyFill="1" applyBorder="1" applyAlignment="1">
      <alignment horizontal="left" vertical="center" wrapText="1"/>
    </xf>
    <xf numFmtId="0" fontId="37" fillId="0" borderId="152" xfId="0" applyFont="1" applyFill="1" applyBorder="1" applyAlignment="1">
      <alignment horizontal="left" vertical="center" wrapText="1"/>
    </xf>
    <xf numFmtId="0" fontId="37" fillId="0" borderId="90" xfId="0" applyFont="1" applyFill="1" applyBorder="1" applyAlignment="1">
      <alignment vertical="top" wrapText="1"/>
    </xf>
    <xf numFmtId="0" fontId="37" fillId="0" borderId="123" xfId="0" applyFont="1" applyFill="1" applyBorder="1" applyAlignment="1">
      <alignment vertical="top" wrapText="1"/>
    </xf>
    <xf numFmtId="0" fontId="10" fillId="3" borderId="0" xfId="0" applyFont="1" applyFill="1" applyAlignment="1">
      <alignment horizontal="right" vertical="center" wrapText="1"/>
    </xf>
    <xf numFmtId="0" fontId="10" fillId="3" borderId="0" xfId="0" applyFont="1" applyFill="1" applyAlignment="1">
      <alignment horizontal="center" vertical="center" wrapText="1"/>
    </xf>
    <xf numFmtId="0" fontId="37" fillId="0" borderId="89" xfId="0" applyFont="1" applyFill="1" applyBorder="1" applyAlignment="1">
      <alignment horizontal="left" vertical="center" wrapText="1"/>
    </xf>
    <xf numFmtId="0" fontId="37" fillId="0" borderId="99" xfId="0" applyFont="1" applyFill="1" applyBorder="1" applyAlignment="1">
      <alignment horizontal="left" vertical="center" wrapText="1"/>
    </xf>
    <xf numFmtId="0" fontId="37" fillId="0" borderId="38" xfId="0" applyFont="1" applyFill="1" applyBorder="1" applyAlignment="1">
      <alignment horizontal="left" vertical="center" wrapText="1"/>
    </xf>
    <xf numFmtId="0" fontId="37" fillId="0" borderId="114" xfId="0" applyFont="1" applyFill="1" applyBorder="1" applyAlignment="1">
      <alignment horizontal="left" vertical="center" wrapText="1"/>
    </xf>
    <xf numFmtId="0" fontId="37" fillId="0" borderId="118"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8" borderId="19" xfId="0" applyFont="1" applyFill="1" applyBorder="1" applyAlignment="1">
      <alignment horizontal="left" vertical="top" wrapText="1"/>
    </xf>
    <xf numFmtId="0" fontId="37" fillId="8" borderId="26" xfId="0" applyFont="1" applyFill="1" applyBorder="1" applyAlignment="1">
      <alignment horizontal="left" vertical="top" wrapText="1"/>
    </xf>
    <xf numFmtId="0" fontId="37" fillId="8" borderId="78" xfId="0" applyFont="1" applyFill="1" applyBorder="1" applyAlignment="1">
      <alignment horizontal="left" vertical="top" wrapText="1"/>
    </xf>
    <xf numFmtId="0" fontId="37" fillId="2" borderId="26"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78" xfId="0" applyFont="1" applyFill="1" applyBorder="1" applyAlignment="1">
      <alignment horizontal="left" vertical="center" wrapText="1"/>
    </xf>
    <xf numFmtId="0" fontId="37" fillId="8" borderId="63" xfId="0" applyFont="1" applyFill="1" applyBorder="1" applyAlignment="1">
      <alignment horizontal="left" vertical="top" wrapText="1"/>
    </xf>
    <xf numFmtId="0" fontId="37" fillId="8" borderId="62" xfId="0" applyFont="1" applyFill="1" applyBorder="1" applyAlignment="1">
      <alignment horizontal="left" vertical="top" wrapText="1"/>
    </xf>
    <xf numFmtId="0" fontId="37" fillId="8" borderId="49" xfId="0" applyFont="1" applyFill="1" applyBorder="1" applyAlignment="1">
      <alignment vertical="top" wrapText="1"/>
    </xf>
    <xf numFmtId="0" fontId="37" fillId="8" borderId="50" xfId="0" applyFont="1" applyFill="1" applyBorder="1" applyAlignment="1">
      <alignment vertical="top" wrapText="1"/>
    </xf>
    <xf numFmtId="0" fontId="27" fillId="3" borderId="21" xfId="0" applyFont="1" applyFill="1" applyBorder="1" applyAlignment="1">
      <alignment horizontal="center" vertical="center" wrapText="1"/>
    </xf>
    <xf numFmtId="0" fontId="27" fillId="3" borderId="32"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37" fillId="8" borderId="164" xfId="0" applyFont="1" applyFill="1" applyBorder="1" applyAlignment="1">
      <alignment horizontal="left" vertical="top" wrapText="1"/>
    </xf>
    <xf numFmtId="0" fontId="37" fillId="8" borderId="165" xfId="0" applyFont="1" applyFill="1" applyBorder="1" applyAlignment="1">
      <alignment horizontal="left" vertical="top" wrapText="1"/>
    </xf>
    <xf numFmtId="0" fontId="19" fillId="0" borderId="29"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22" xfId="0" applyFont="1" applyFill="1" applyBorder="1" applyAlignment="1">
      <alignment horizontal="center" vertical="center"/>
    </xf>
    <xf numFmtId="0" fontId="37" fillId="2" borderId="67" xfId="0" applyFont="1" applyFill="1" applyBorder="1" applyAlignment="1">
      <alignment horizontal="left" vertical="center" wrapText="1"/>
    </xf>
    <xf numFmtId="0" fontId="37" fillId="2" borderId="68" xfId="0" applyFont="1" applyFill="1" applyBorder="1" applyAlignment="1">
      <alignment horizontal="left" vertical="center" wrapText="1"/>
    </xf>
    <xf numFmtId="0" fontId="37" fillId="2" borderId="34" xfId="0" applyFont="1" applyFill="1" applyBorder="1" applyAlignment="1">
      <alignment horizontal="left" vertical="center" wrapText="1"/>
    </xf>
    <xf numFmtId="0" fontId="37" fillId="8" borderId="124" xfId="0" applyFont="1" applyFill="1" applyBorder="1" applyAlignment="1">
      <alignment horizontal="left" vertical="top" wrapText="1"/>
    </xf>
    <xf numFmtId="0" fontId="37" fillId="8" borderId="125" xfId="0" applyFont="1" applyFill="1" applyBorder="1" applyAlignment="1">
      <alignment horizontal="left" vertical="top" wrapText="1"/>
    </xf>
    <xf numFmtId="0" fontId="37" fillId="8" borderId="126" xfId="0" applyFont="1" applyFill="1" applyBorder="1" applyAlignment="1">
      <alignment horizontal="left" vertical="top" wrapText="1"/>
    </xf>
    <xf numFmtId="0" fontId="37" fillId="0" borderId="26" xfId="0" applyFont="1" applyFill="1" applyBorder="1" applyAlignment="1">
      <alignment horizontal="left" vertical="top" wrapText="1"/>
    </xf>
    <xf numFmtId="0" fontId="37" fillId="0" borderId="78" xfId="0" applyFont="1" applyFill="1" applyBorder="1" applyAlignment="1">
      <alignment horizontal="left" vertical="top" wrapText="1"/>
    </xf>
    <xf numFmtId="0" fontId="37" fillId="8" borderId="63" xfId="0" applyFont="1" applyFill="1" applyBorder="1" applyAlignment="1">
      <alignment vertical="top" wrapText="1"/>
    </xf>
    <xf numFmtId="0" fontId="37" fillId="8" borderId="62" xfId="0" applyFont="1" applyFill="1" applyBorder="1" applyAlignment="1">
      <alignment vertical="top" wrapText="1"/>
    </xf>
    <xf numFmtId="0" fontId="37" fillId="0" borderId="128" xfId="0" applyFont="1" applyFill="1" applyBorder="1" applyAlignment="1">
      <alignment horizontal="left" vertical="center" wrapText="1"/>
    </xf>
    <xf numFmtId="0" fontId="37" fillId="0" borderId="56" xfId="0" applyFont="1" applyFill="1" applyBorder="1" applyAlignment="1">
      <alignment horizontal="left" vertical="center" wrapText="1"/>
    </xf>
    <xf numFmtId="0" fontId="37" fillId="0" borderId="129" xfId="0" applyFont="1" applyFill="1" applyBorder="1" applyAlignment="1">
      <alignment horizontal="left" vertical="center" wrapText="1"/>
    </xf>
    <xf numFmtId="0" fontId="9" fillId="0" borderId="46"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2" xfId="0"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7" fillId="3" borderId="175" xfId="0" applyFont="1" applyFill="1" applyBorder="1" applyAlignment="1">
      <alignment horizontal="left" vertical="center"/>
    </xf>
    <xf numFmtId="0" fontId="37" fillId="3" borderId="177" xfId="0" applyFont="1" applyFill="1" applyBorder="1" applyAlignment="1">
      <alignment horizontal="left" vertical="center"/>
    </xf>
    <xf numFmtId="0" fontId="37" fillId="3" borderId="178" xfId="0" applyFont="1" applyFill="1" applyBorder="1" applyAlignment="1">
      <alignment horizontal="left" vertical="center"/>
    </xf>
    <xf numFmtId="0" fontId="37" fillId="0" borderId="149" xfId="0" applyFont="1" applyFill="1" applyBorder="1" applyAlignment="1">
      <alignment horizontal="left" vertical="center" wrapText="1"/>
    </xf>
    <xf numFmtId="3" fontId="12" fillId="0" borderId="18" xfId="0" applyNumberFormat="1" applyFont="1" applyFill="1" applyBorder="1" applyAlignment="1" applyProtection="1">
      <alignment horizontal="center" vertical="center" wrapText="1"/>
      <protection locked="0"/>
    </xf>
    <xf numFmtId="3" fontId="12" fillId="0" borderId="10" xfId="0" applyNumberFormat="1" applyFont="1" applyFill="1" applyBorder="1" applyAlignment="1" applyProtection="1">
      <alignment horizontal="center" vertical="center" wrapText="1"/>
      <protection locked="0"/>
    </xf>
    <xf numFmtId="3" fontId="12" fillId="0" borderId="12" xfId="0" applyNumberFormat="1" applyFont="1" applyFill="1" applyBorder="1" applyAlignment="1" applyProtection="1">
      <alignment horizontal="center" vertical="center" wrapText="1"/>
      <protection locked="0"/>
    </xf>
  </cellXfs>
  <cellStyles count="2">
    <cellStyle name="Čiarka" xfId="1" builtinId="3"/>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154780</xdr:colOff>
      <xdr:row>0</xdr:row>
      <xdr:rowOff>0</xdr:rowOff>
    </xdr:from>
    <xdr:to>
      <xdr:col>4</xdr:col>
      <xdr:colOff>173355</xdr:colOff>
      <xdr:row>3</xdr:row>
      <xdr:rowOff>93478</xdr:rowOff>
    </xdr:to>
    <xdr:pic>
      <xdr:nvPicPr>
        <xdr:cNvPr id="4" name="Picture 3">
          <a:extLst>
            <a:ext uri="{FF2B5EF4-FFF2-40B4-BE49-F238E27FC236}">
              <a16:creationId xmlns:a16="http://schemas.microsoft.com/office/drawing/2014/main" id="{B6BCED63-6132-4039-AA18-759AA1B21522}"/>
            </a:ext>
          </a:extLst>
        </xdr:cNvPr>
        <xdr:cNvPicPr>
          <a:picLocks noChangeAspect="1"/>
        </xdr:cNvPicPr>
      </xdr:nvPicPr>
      <xdr:blipFill>
        <a:blip xmlns:r="http://schemas.openxmlformats.org/officeDocument/2006/relationships" r:embed="rId1"/>
        <a:stretch>
          <a:fillRect/>
        </a:stretch>
      </xdr:blipFill>
      <xdr:spPr>
        <a:xfrm>
          <a:off x="478630" y="0"/>
          <a:ext cx="2397920" cy="10840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492"/>
  <sheetViews>
    <sheetView tabSelected="1" zoomScale="80" zoomScaleNormal="80" workbookViewId="0">
      <selection activeCell="C7" sqref="C7:C9"/>
    </sheetView>
  </sheetViews>
  <sheetFormatPr defaultColWidth="8.85546875" defaultRowHeight="22.5" x14ac:dyDescent="0.45"/>
  <cols>
    <col min="1" max="1" width="4.7109375" style="12" customWidth="1"/>
    <col min="2" max="2" width="4.7109375" style="13" customWidth="1"/>
    <col min="3" max="3" width="12.85546875" style="14" customWidth="1"/>
    <col min="4" max="4" width="16.85546875" style="14" customWidth="1"/>
    <col min="5" max="5" width="10" style="15" customWidth="1"/>
    <col min="6" max="6" width="8.140625" style="16" customWidth="1"/>
    <col min="7" max="7" width="99.42578125" style="48" customWidth="1"/>
    <col min="8" max="8" width="2.5703125" style="10" customWidth="1"/>
    <col min="9" max="10" width="2.85546875" style="10" customWidth="1"/>
    <col min="11" max="11" width="3.85546875" style="10" customWidth="1"/>
    <col min="12" max="12" width="2.85546875" style="10" customWidth="1"/>
    <col min="13" max="13" width="22.42578125" style="7" customWidth="1"/>
    <col min="14" max="14" width="10.5703125" style="8" customWidth="1"/>
    <col min="15" max="18" width="10.7109375" style="8" customWidth="1"/>
    <col min="19" max="19" width="10.7109375" style="9" customWidth="1"/>
    <col min="20" max="20" width="4.28515625" style="10" customWidth="1"/>
    <col min="21" max="23" width="10.7109375" style="8" customWidth="1"/>
    <col min="24" max="24" width="2.85546875" style="10" customWidth="1"/>
    <col min="25" max="25" width="11.7109375" style="8" customWidth="1"/>
    <col min="26" max="26" width="10.7109375" style="8" customWidth="1"/>
    <col min="27" max="16384" width="8.85546875" style="37"/>
  </cols>
  <sheetData>
    <row r="1" spans="1:71" s="10" customFormat="1" ht="19.5" customHeight="1" x14ac:dyDescent="0.25">
      <c r="A1" s="1"/>
      <c r="B1" s="2"/>
      <c r="C1" s="3"/>
      <c r="D1" s="3"/>
      <c r="E1" s="4"/>
      <c r="F1" s="5"/>
      <c r="G1" s="577"/>
      <c r="H1" s="577"/>
      <c r="I1" s="577"/>
      <c r="J1" s="577"/>
      <c r="K1" s="577"/>
      <c r="L1" s="6"/>
      <c r="M1" s="7"/>
      <c r="N1" s="8"/>
      <c r="O1" s="8"/>
      <c r="P1" s="8"/>
      <c r="Q1" s="8"/>
      <c r="R1" s="8"/>
      <c r="S1" s="9"/>
      <c r="U1" s="8"/>
      <c r="V1" s="8"/>
      <c r="W1" s="8"/>
      <c r="Y1" s="8"/>
      <c r="Z1" s="8"/>
    </row>
    <row r="2" spans="1:71" s="10" customFormat="1" ht="21" customHeight="1" x14ac:dyDescent="0.25">
      <c r="A2" s="1"/>
      <c r="B2" s="2"/>
      <c r="C2" s="11"/>
      <c r="D2" s="3"/>
      <c r="E2" s="4"/>
      <c r="F2" s="5"/>
      <c r="G2" s="578" t="s">
        <v>0</v>
      </c>
      <c r="H2" s="578"/>
      <c r="I2" s="578"/>
      <c r="J2" s="578"/>
      <c r="K2" s="578"/>
      <c r="L2" s="236"/>
      <c r="M2" s="7"/>
      <c r="N2" s="8"/>
      <c r="O2" s="8"/>
      <c r="P2" s="8"/>
      <c r="Q2" s="8"/>
      <c r="R2" s="8"/>
      <c r="S2" s="9"/>
      <c r="U2" s="8"/>
      <c r="V2" s="8"/>
      <c r="W2" s="8"/>
      <c r="Y2" s="8"/>
      <c r="Z2" s="8"/>
    </row>
    <row r="3" spans="1:71" s="10" customFormat="1" ht="38.450000000000003" customHeight="1" x14ac:dyDescent="0.45">
      <c r="A3" s="12"/>
      <c r="B3" s="13"/>
      <c r="C3" s="14"/>
      <c r="D3" s="14"/>
      <c r="E3" s="15"/>
      <c r="F3" s="16"/>
      <c r="G3" s="17" t="s">
        <v>1</v>
      </c>
      <c r="H3" s="17"/>
      <c r="I3" s="17"/>
      <c r="J3" s="17"/>
      <c r="K3" s="17"/>
      <c r="M3" s="7"/>
      <c r="N3" s="8"/>
      <c r="O3" s="8"/>
      <c r="P3" s="8"/>
      <c r="Q3" s="8"/>
      <c r="R3" s="8"/>
      <c r="S3" s="9"/>
      <c r="U3" s="8"/>
      <c r="V3" s="8"/>
      <c r="W3" s="8"/>
      <c r="Y3" s="8"/>
      <c r="Z3" s="8"/>
    </row>
    <row r="4" spans="1:71" s="10" customFormat="1" ht="34.15" customHeight="1" x14ac:dyDescent="0.45">
      <c r="A4" s="12"/>
      <c r="B4" s="13"/>
      <c r="C4" s="18" t="s">
        <v>2</v>
      </c>
      <c r="D4" s="19"/>
      <c r="E4" s="20"/>
      <c r="F4" s="21"/>
      <c r="G4" s="22"/>
      <c r="I4" s="23"/>
      <c r="J4" s="23"/>
      <c r="K4" s="23"/>
      <c r="L4" s="23"/>
      <c r="M4" s="7"/>
      <c r="N4" s="8"/>
      <c r="O4" s="8"/>
      <c r="P4" s="8"/>
      <c r="Q4" s="8"/>
      <c r="R4" s="8"/>
      <c r="S4" s="9"/>
      <c r="U4" s="8"/>
      <c r="V4" s="8"/>
      <c r="W4" s="8"/>
      <c r="Y4" s="8"/>
      <c r="Z4" s="8"/>
    </row>
    <row r="5" spans="1:71" s="10" customFormat="1" ht="19.899999999999999" customHeight="1" x14ac:dyDescent="0.45">
      <c r="A5" s="12"/>
      <c r="B5" s="13"/>
      <c r="C5" s="24" t="s">
        <v>229</v>
      </c>
      <c r="D5" s="25"/>
      <c r="E5" s="26"/>
      <c r="F5" s="27"/>
      <c r="G5" s="26"/>
      <c r="H5" s="26"/>
      <c r="I5" s="26"/>
      <c r="J5" s="26"/>
      <c r="K5" s="26"/>
      <c r="M5" s="7"/>
      <c r="N5" s="8"/>
      <c r="O5" s="8"/>
      <c r="P5" s="8"/>
      <c r="Q5" s="8"/>
      <c r="R5" s="8"/>
      <c r="S5" s="9"/>
      <c r="U5" s="8"/>
      <c r="V5" s="8"/>
      <c r="W5" s="8"/>
      <c r="Y5" s="8"/>
      <c r="Z5" s="8"/>
    </row>
    <row r="6" spans="1:71" s="10" customFormat="1" ht="26.25" customHeight="1" thickBot="1" x14ac:dyDescent="0.5">
      <c r="A6" s="12"/>
      <c r="B6" s="13"/>
      <c r="C6" s="14"/>
      <c r="D6" s="14"/>
      <c r="E6" s="28"/>
      <c r="F6" s="29"/>
      <c r="G6" s="30"/>
      <c r="H6" s="31"/>
      <c r="I6" s="31"/>
      <c r="J6" s="31"/>
      <c r="K6" s="31"/>
      <c r="L6" s="31"/>
      <c r="M6" s="7"/>
      <c r="N6" s="8"/>
      <c r="O6" s="8"/>
      <c r="P6" s="8"/>
      <c r="Q6" s="8"/>
      <c r="R6" s="8"/>
      <c r="S6" s="9"/>
      <c r="U6" s="8"/>
      <c r="V6" s="8"/>
      <c r="W6" s="8"/>
      <c r="Y6" s="8"/>
      <c r="Z6" s="8"/>
    </row>
    <row r="7" spans="1:71" s="10" customFormat="1" ht="15" customHeight="1" x14ac:dyDescent="0.45">
      <c r="A7" s="12"/>
      <c r="B7" s="13"/>
      <c r="C7" s="528" t="s">
        <v>3</v>
      </c>
      <c r="D7" s="597" t="s">
        <v>165</v>
      </c>
      <c r="E7" s="32" t="s">
        <v>4</v>
      </c>
      <c r="F7" s="33" t="s">
        <v>5</v>
      </c>
      <c r="G7" s="602" t="s">
        <v>6</v>
      </c>
      <c r="H7" s="603"/>
      <c r="I7" s="603"/>
      <c r="J7" s="603"/>
      <c r="K7" s="604"/>
      <c r="L7" s="34"/>
      <c r="M7" s="649" t="s">
        <v>41</v>
      </c>
      <c r="N7" s="642" t="s">
        <v>7</v>
      </c>
      <c r="O7" s="642" t="s">
        <v>8</v>
      </c>
      <c r="P7" s="642" t="s">
        <v>10</v>
      </c>
      <c r="Q7" s="642" t="s">
        <v>9</v>
      </c>
      <c r="R7" s="642" t="s">
        <v>11</v>
      </c>
      <c r="S7" s="639" t="s">
        <v>12</v>
      </c>
      <c r="U7" s="636" t="s">
        <v>14</v>
      </c>
      <c r="V7" s="624" t="s">
        <v>13</v>
      </c>
      <c r="W7" s="633" t="s">
        <v>15</v>
      </c>
      <c r="Y7" s="630" t="s">
        <v>16</v>
      </c>
      <c r="Z7" s="627" t="s">
        <v>17</v>
      </c>
    </row>
    <row r="8" spans="1:71" ht="18" customHeight="1" x14ac:dyDescent="0.45">
      <c r="C8" s="529"/>
      <c r="D8" s="598"/>
      <c r="E8" s="35" t="s">
        <v>18</v>
      </c>
      <c r="F8" s="36" t="s">
        <v>19</v>
      </c>
      <c r="G8" s="605"/>
      <c r="H8" s="606"/>
      <c r="I8" s="606"/>
      <c r="J8" s="606"/>
      <c r="K8" s="607"/>
      <c r="M8" s="650"/>
      <c r="N8" s="643"/>
      <c r="O8" s="643"/>
      <c r="P8" s="643"/>
      <c r="Q8" s="643"/>
      <c r="R8" s="643"/>
      <c r="S8" s="640"/>
      <c r="U8" s="637"/>
      <c r="V8" s="625"/>
      <c r="W8" s="634"/>
      <c r="Y8" s="631"/>
      <c r="Z8" s="628"/>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8" customHeight="1" thickBot="1" x14ac:dyDescent="0.5">
      <c r="C9" s="530"/>
      <c r="D9" s="599"/>
      <c r="E9" s="38" t="s">
        <v>20</v>
      </c>
      <c r="F9" s="39" t="s">
        <v>20</v>
      </c>
      <c r="G9" s="608"/>
      <c r="H9" s="609"/>
      <c r="I9" s="609"/>
      <c r="J9" s="609"/>
      <c r="K9" s="610"/>
      <c r="L9" s="40"/>
      <c r="M9" s="651"/>
      <c r="N9" s="644"/>
      <c r="O9" s="644"/>
      <c r="P9" s="644"/>
      <c r="Q9" s="644"/>
      <c r="R9" s="644"/>
      <c r="S9" s="641"/>
      <c r="U9" s="638"/>
      <c r="V9" s="626"/>
      <c r="W9" s="635"/>
      <c r="Y9" s="632"/>
      <c r="Z9" s="629"/>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8" customHeight="1" x14ac:dyDescent="0.45">
      <c r="C10" s="41" t="s">
        <v>21</v>
      </c>
      <c r="D10" s="42"/>
      <c r="E10" s="43"/>
      <c r="F10" s="44"/>
      <c r="G10" s="45"/>
      <c r="H10" s="34"/>
      <c r="I10" s="34"/>
      <c r="J10" s="34"/>
      <c r="K10" s="34"/>
      <c r="L10" s="34"/>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8" customHeight="1" thickBot="1" x14ac:dyDescent="0.5">
      <c r="C11" s="46" t="s">
        <v>44</v>
      </c>
      <c r="D11" s="47"/>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24" customHeight="1" x14ac:dyDescent="0.4">
      <c r="A12" s="49"/>
      <c r="C12" s="239">
        <v>739313</v>
      </c>
      <c r="D12" s="50" t="s">
        <v>164</v>
      </c>
      <c r="E12" s="419">
        <v>2990</v>
      </c>
      <c r="F12" s="240">
        <v>0</v>
      </c>
      <c r="G12" s="611" t="s">
        <v>166</v>
      </c>
      <c r="H12" s="612"/>
      <c r="I12" s="612"/>
      <c r="J12" s="612"/>
      <c r="K12" s="613"/>
      <c r="L12" s="34"/>
      <c r="M12" s="243">
        <v>3838782544750</v>
      </c>
      <c r="N12" s="244">
        <v>7.8</v>
      </c>
      <c r="O12" s="245">
        <v>9</v>
      </c>
      <c r="P12" s="245">
        <v>359</v>
      </c>
      <c r="Q12" s="245">
        <v>148</v>
      </c>
      <c r="R12" s="245">
        <v>581</v>
      </c>
      <c r="S12" s="246">
        <f>(P12*Q12*R12)/1000000</f>
        <v>30.869692000000001</v>
      </c>
      <c r="U12" s="51">
        <v>290</v>
      </c>
      <c r="V12" s="52">
        <v>97</v>
      </c>
      <c r="W12" s="53">
        <v>510</v>
      </c>
      <c r="Y12" s="79">
        <v>73211190</v>
      </c>
      <c r="Z12" s="302" t="s">
        <v>56</v>
      </c>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24" customHeight="1" x14ac:dyDescent="0.45">
      <c r="A13" s="141" t="s">
        <v>230</v>
      </c>
      <c r="B13" s="520"/>
      <c r="C13" s="111">
        <v>736231</v>
      </c>
      <c r="D13" s="237" t="s">
        <v>53</v>
      </c>
      <c r="E13" s="491">
        <v>2990</v>
      </c>
      <c r="F13" s="238">
        <v>0</v>
      </c>
      <c r="G13" s="584" t="s">
        <v>162</v>
      </c>
      <c r="H13" s="585"/>
      <c r="I13" s="585"/>
      <c r="J13" s="585"/>
      <c r="K13" s="586"/>
      <c r="L13" s="59"/>
      <c r="M13" s="249">
        <v>3838782420160</v>
      </c>
      <c r="N13" s="54">
        <v>6.7</v>
      </c>
      <c r="O13" s="55">
        <v>8.1</v>
      </c>
      <c r="P13" s="55">
        <v>676</v>
      </c>
      <c r="Q13" s="55">
        <v>145</v>
      </c>
      <c r="R13" s="55">
        <v>591</v>
      </c>
      <c r="S13" s="248">
        <v>57.929819999999999</v>
      </c>
      <c r="U13" s="56">
        <v>580</v>
      </c>
      <c r="V13" s="57">
        <v>90</v>
      </c>
      <c r="W13" s="58">
        <v>510</v>
      </c>
      <c r="Y13" s="87">
        <v>73211190</v>
      </c>
      <c r="Z13" s="88" t="s">
        <v>56</v>
      </c>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24" customHeight="1" x14ac:dyDescent="0.45">
      <c r="A14" s="141" t="s">
        <v>230</v>
      </c>
      <c r="B14" s="520"/>
      <c r="C14" s="332">
        <v>736222</v>
      </c>
      <c r="D14" s="333" t="s">
        <v>54</v>
      </c>
      <c r="E14" s="491">
        <v>2990</v>
      </c>
      <c r="F14" s="334">
        <v>0</v>
      </c>
      <c r="G14" s="648" t="s">
        <v>163</v>
      </c>
      <c r="H14" s="622"/>
      <c r="I14" s="622"/>
      <c r="J14" s="622"/>
      <c r="K14" s="623"/>
      <c r="L14" s="59"/>
      <c r="M14" s="336">
        <v>3838782420214</v>
      </c>
      <c r="N14" s="337">
        <v>6.7</v>
      </c>
      <c r="O14" s="338">
        <v>8.1</v>
      </c>
      <c r="P14" s="338">
        <v>676</v>
      </c>
      <c r="Q14" s="338">
        <v>145</v>
      </c>
      <c r="R14" s="338">
        <v>591</v>
      </c>
      <c r="S14" s="339">
        <v>57.929819999999999</v>
      </c>
      <c r="U14" s="56">
        <v>580</v>
      </c>
      <c r="V14" s="57">
        <v>90</v>
      </c>
      <c r="W14" s="58">
        <v>510</v>
      </c>
      <c r="Y14" s="340">
        <v>73211190</v>
      </c>
      <c r="Z14" s="341" t="s">
        <v>56</v>
      </c>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s="10" customFormat="1" ht="24" customHeight="1" x14ac:dyDescent="0.2">
      <c r="A15" s="49"/>
      <c r="B15" s="510" t="s">
        <v>24</v>
      </c>
      <c r="C15" s="106">
        <v>737284</v>
      </c>
      <c r="D15" s="68" t="s">
        <v>115</v>
      </c>
      <c r="E15" s="420">
        <v>3490</v>
      </c>
      <c r="F15" s="64">
        <v>0</v>
      </c>
      <c r="G15" s="621" t="s">
        <v>154</v>
      </c>
      <c r="H15" s="622"/>
      <c r="I15" s="622"/>
      <c r="J15" s="622"/>
      <c r="K15" s="623"/>
      <c r="L15" s="59"/>
      <c r="M15" s="247">
        <v>3838782453144</v>
      </c>
      <c r="N15" s="67">
        <v>6.7</v>
      </c>
      <c r="O15" s="60">
        <v>8.1</v>
      </c>
      <c r="P15" s="60">
        <v>676</v>
      </c>
      <c r="Q15" s="60">
        <v>145</v>
      </c>
      <c r="R15" s="60">
        <v>591</v>
      </c>
      <c r="S15" s="248">
        <f t="shared" ref="S15:S16" si="0">(P15*Q15*R15)/1000000</f>
        <v>57.929819999999999</v>
      </c>
      <c r="U15" s="391">
        <v>580</v>
      </c>
      <c r="V15" s="392">
        <v>90</v>
      </c>
      <c r="W15" s="393">
        <v>510</v>
      </c>
      <c r="Y15" s="343">
        <v>7321119000</v>
      </c>
      <c r="Z15" s="344" t="s">
        <v>56</v>
      </c>
    </row>
    <row r="16" spans="1:71" s="10" customFormat="1" ht="24" customHeight="1" x14ac:dyDescent="0.2">
      <c r="A16" s="49"/>
      <c r="B16" s="510" t="s">
        <v>24</v>
      </c>
      <c r="C16" s="106">
        <v>737285</v>
      </c>
      <c r="D16" s="68" t="s">
        <v>116</v>
      </c>
      <c r="E16" s="420">
        <v>3490</v>
      </c>
      <c r="F16" s="64">
        <v>0</v>
      </c>
      <c r="G16" s="621" t="s">
        <v>155</v>
      </c>
      <c r="H16" s="622"/>
      <c r="I16" s="622"/>
      <c r="J16" s="622"/>
      <c r="K16" s="623"/>
      <c r="L16" s="59"/>
      <c r="M16" s="247">
        <v>3838782453151</v>
      </c>
      <c r="N16" s="67">
        <v>6.7</v>
      </c>
      <c r="O16" s="60">
        <v>8.1</v>
      </c>
      <c r="P16" s="60">
        <v>676</v>
      </c>
      <c r="Q16" s="60">
        <v>145</v>
      </c>
      <c r="R16" s="60">
        <v>591</v>
      </c>
      <c r="S16" s="248">
        <f t="shared" si="0"/>
        <v>57.929819999999999</v>
      </c>
      <c r="U16" s="391">
        <v>580</v>
      </c>
      <c r="V16" s="392">
        <v>90</v>
      </c>
      <c r="W16" s="393">
        <v>510</v>
      </c>
      <c r="Y16" s="345">
        <v>7321119000</v>
      </c>
      <c r="Z16" s="173" t="s">
        <v>56</v>
      </c>
    </row>
    <row r="17" spans="1:71" s="10" customFormat="1" ht="24" customHeight="1" x14ac:dyDescent="0.2">
      <c r="A17" s="49"/>
      <c r="B17" s="510" t="s">
        <v>24</v>
      </c>
      <c r="C17" s="106">
        <v>738392</v>
      </c>
      <c r="D17" s="68" t="s">
        <v>114</v>
      </c>
      <c r="E17" s="420">
        <v>3990</v>
      </c>
      <c r="F17" s="64">
        <v>0</v>
      </c>
      <c r="G17" s="621" t="s">
        <v>157</v>
      </c>
      <c r="H17" s="622"/>
      <c r="I17" s="622"/>
      <c r="J17" s="622"/>
      <c r="K17" s="623"/>
      <c r="L17" s="59"/>
      <c r="M17" s="247">
        <v>3838782501449</v>
      </c>
      <c r="N17" s="67">
        <v>8</v>
      </c>
      <c r="O17" s="60">
        <v>9.1</v>
      </c>
      <c r="P17" s="60">
        <v>675</v>
      </c>
      <c r="Q17" s="60">
        <v>140</v>
      </c>
      <c r="R17" s="60">
        <v>575</v>
      </c>
      <c r="S17" s="248">
        <f t="shared" ref="S17" si="1">(P17*Q17*R17)/1000000</f>
        <v>54.337499999999999</v>
      </c>
      <c r="U17" s="391">
        <v>580</v>
      </c>
      <c r="V17" s="392">
        <v>91</v>
      </c>
      <c r="W17" s="393">
        <v>510</v>
      </c>
      <c r="Y17" s="345">
        <v>7321119000</v>
      </c>
      <c r="Z17" s="173" t="s">
        <v>56</v>
      </c>
    </row>
    <row r="18" spans="1:71" ht="24" customHeight="1" x14ac:dyDescent="0.4">
      <c r="A18" s="49"/>
      <c r="B18" s="521"/>
      <c r="C18" s="106">
        <v>624071</v>
      </c>
      <c r="D18" s="65" t="s">
        <v>23</v>
      </c>
      <c r="E18" s="420">
        <v>4490</v>
      </c>
      <c r="F18" s="64">
        <v>0</v>
      </c>
      <c r="G18" s="584" t="s">
        <v>153</v>
      </c>
      <c r="H18" s="585"/>
      <c r="I18" s="585"/>
      <c r="J18" s="585"/>
      <c r="K18" s="586"/>
      <c r="L18" s="59"/>
      <c r="M18" s="247">
        <v>3838782041341</v>
      </c>
      <c r="N18" s="66">
        <v>10.5</v>
      </c>
      <c r="O18" s="55">
        <v>12</v>
      </c>
      <c r="P18" s="55">
        <v>640</v>
      </c>
      <c r="Q18" s="55">
        <v>165</v>
      </c>
      <c r="R18" s="55">
        <v>565</v>
      </c>
      <c r="S18" s="248">
        <f t="shared" ref="S18:S19" si="2">(P18*Q18*R18)/1000000</f>
        <v>59.664000000000001</v>
      </c>
      <c r="U18" s="391">
        <v>600</v>
      </c>
      <c r="V18" s="392">
        <v>130</v>
      </c>
      <c r="W18" s="393">
        <v>520</v>
      </c>
      <c r="Y18" s="87">
        <v>73211190</v>
      </c>
      <c r="Z18" s="88" t="s">
        <v>29</v>
      </c>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1" ht="24" customHeight="1" x14ac:dyDescent="0.4">
      <c r="A19" s="49"/>
      <c r="B19" s="521"/>
      <c r="C19" s="106">
        <v>739643</v>
      </c>
      <c r="D19" s="65" t="s">
        <v>149</v>
      </c>
      <c r="E19" s="420">
        <v>4990</v>
      </c>
      <c r="F19" s="64">
        <v>0</v>
      </c>
      <c r="G19" s="584" t="s">
        <v>156</v>
      </c>
      <c r="H19" s="585"/>
      <c r="I19" s="585"/>
      <c r="J19" s="585"/>
      <c r="K19" s="586"/>
      <c r="L19" s="412"/>
      <c r="M19" s="410">
        <v>3838782560866</v>
      </c>
      <c r="N19" s="124">
        <v>14.4</v>
      </c>
      <c r="O19" s="93">
        <v>13.9</v>
      </c>
      <c r="P19" s="93">
        <v>670</v>
      </c>
      <c r="Q19" s="93">
        <v>145</v>
      </c>
      <c r="R19" s="93">
        <v>575</v>
      </c>
      <c r="S19" s="411">
        <f t="shared" si="2"/>
        <v>55.861249999999998</v>
      </c>
      <c r="T19" s="413"/>
      <c r="U19" s="414">
        <v>600</v>
      </c>
      <c r="V19" s="415">
        <v>130</v>
      </c>
      <c r="W19" s="416">
        <v>520</v>
      </c>
      <c r="X19" s="413"/>
      <c r="Y19" s="417">
        <v>7321119000</v>
      </c>
      <c r="Z19" s="418" t="s">
        <v>56</v>
      </c>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1" s="10" customFormat="1" ht="24" customHeight="1" x14ac:dyDescent="0.45">
      <c r="A20" s="12"/>
      <c r="B20" s="510" t="s">
        <v>24</v>
      </c>
      <c r="C20" s="106">
        <v>390095</v>
      </c>
      <c r="D20" s="68" t="s">
        <v>26</v>
      </c>
      <c r="E20" s="420">
        <v>5590</v>
      </c>
      <c r="F20" s="64">
        <v>0</v>
      </c>
      <c r="G20" s="621" t="s">
        <v>158</v>
      </c>
      <c r="H20" s="622"/>
      <c r="I20" s="622"/>
      <c r="J20" s="622"/>
      <c r="K20" s="623"/>
      <c r="L20" s="412"/>
      <c r="M20" s="410">
        <v>3838942807107</v>
      </c>
      <c r="N20" s="126">
        <v>10.199999999999999</v>
      </c>
      <c r="O20" s="93">
        <v>12.2</v>
      </c>
      <c r="P20" s="93">
        <v>670</v>
      </c>
      <c r="Q20" s="93">
        <v>110</v>
      </c>
      <c r="R20" s="93">
        <v>560</v>
      </c>
      <c r="S20" s="411">
        <v>41.271999999999998</v>
      </c>
      <c r="T20" s="413"/>
      <c r="U20" s="414">
        <v>600</v>
      </c>
      <c r="V20" s="415">
        <v>55</v>
      </c>
      <c r="W20" s="416">
        <v>510</v>
      </c>
      <c r="X20" s="413"/>
      <c r="Y20" s="417">
        <v>73211190</v>
      </c>
      <c r="Z20" s="280" t="s">
        <v>22</v>
      </c>
    </row>
    <row r="21" spans="1:71" ht="24" customHeight="1" x14ac:dyDescent="0.2">
      <c r="A21" s="49"/>
      <c r="B21" s="510" t="s">
        <v>24</v>
      </c>
      <c r="C21" s="106">
        <v>737912</v>
      </c>
      <c r="D21" s="65" t="s">
        <v>112</v>
      </c>
      <c r="E21" s="421">
        <v>5990</v>
      </c>
      <c r="F21" s="64">
        <v>0</v>
      </c>
      <c r="G21" s="621" t="s">
        <v>159</v>
      </c>
      <c r="H21" s="622"/>
      <c r="I21" s="622"/>
      <c r="J21" s="622"/>
      <c r="K21" s="623"/>
      <c r="L21" s="412"/>
      <c r="M21" s="410">
        <v>3838782473173</v>
      </c>
      <c r="N21" s="126">
        <v>15.2</v>
      </c>
      <c r="O21" s="93">
        <v>15.9</v>
      </c>
      <c r="P21" s="93">
        <v>680</v>
      </c>
      <c r="Q21" s="93">
        <v>157</v>
      </c>
      <c r="R21" s="93">
        <v>600</v>
      </c>
      <c r="S21" s="411">
        <f t="shared" ref="S21:S25" si="3">(P21*Q21*R21)/1000000</f>
        <v>64.055999999999997</v>
      </c>
      <c r="T21" s="413"/>
      <c r="U21" s="414">
        <v>600</v>
      </c>
      <c r="V21" s="415">
        <v>136</v>
      </c>
      <c r="W21" s="416">
        <v>520</v>
      </c>
      <c r="X21" s="413"/>
      <c r="Y21" s="417">
        <v>73211190</v>
      </c>
      <c r="Z21" s="280" t="s">
        <v>29</v>
      </c>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row>
    <row r="22" spans="1:71" ht="24" customHeight="1" x14ac:dyDescent="0.2">
      <c r="A22" s="49"/>
      <c r="B22" s="510" t="s">
        <v>24</v>
      </c>
      <c r="C22" s="106">
        <v>737911</v>
      </c>
      <c r="D22" s="65" t="s">
        <v>113</v>
      </c>
      <c r="E22" s="421">
        <v>5990</v>
      </c>
      <c r="F22" s="64">
        <v>0</v>
      </c>
      <c r="G22" s="621" t="s">
        <v>160</v>
      </c>
      <c r="H22" s="622"/>
      <c r="I22" s="622"/>
      <c r="J22" s="622"/>
      <c r="K22" s="623"/>
      <c r="L22" s="412"/>
      <c r="M22" s="410">
        <v>3838782473166</v>
      </c>
      <c r="N22" s="126">
        <v>15.2</v>
      </c>
      <c r="O22" s="93">
        <v>15.9</v>
      </c>
      <c r="P22" s="93">
        <v>680</v>
      </c>
      <c r="Q22" s="93">
        <v>157</v>
      </c>
      <c r="R22" s="93">
        <v>600</v>
      </c>
      <c r="S22" s="411">
        <f t="shared" si="3"/>
        <v>64.055999999999997</v>
      </c>
      <c r="T22" s="413"/>
      <c r="U22" s="414">
        <v>600</v>
      </c>
      <c r="V22" s="415">
        <v>136</v>
      </c>
      <c r="W22" s="416">
        <v>520</v>
      </c>
      <c r="X22" s="413"/>
      <c r="Y22" s="417">
        <v>73211190</v>
      </c>
      <c r="Z22" s="280" t="s">
        <v>29</v>
      </c>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row>
    <row r="23" spans="1:71" ht="24" customHeight="1" x14ac:dyDescent="0.2">
      <c r="A23" s="49"/>
      <c r="B23" s="510" t="s">
        <v>24</v>
      </c>
      <c r="C23" s="106">
        <v>739644</v>
      </c>
      <c r="D23" s="65" t="s">
        <v>150</v>
      </c>
      <c r="E23" s="420">
        <v>6990</v>
      </c>
      <c r="F23" s="64">
        <v>0</v>
      </c>
      <c r="G23" s="584" t="s">
        <v>152</v>
      </c>
      <c r="H23" s="585"/>
      <c r="I23" s="585"/>
      <c r="J23" s="585"/>
      <c r="K23" s="586"/>
      <c r="L23" s="412"/>
      <c r="M23" s="410">
        <v>3838782560873</v>
      </c>
      <c r="N23" s="126">
        <v>14.9</v>
      </c>
      <c r="O23" s="93">
        <v>14.4</v>
      </c>
      <c r="P23" s="93">
        <v>670</v>
      </c>
      <c r="Q23" s="93">
        <v>145</v>
      </c>
      <c r="R23" s="93">
        <v>575</v>
      </c>
      <c r="S23" s="411">
        <f t="shared" si="3"/>
        <v>55.861249999999998</v>
      </c>
      <c r="T23" s="413"/>
      <c r="U23" s="414">
        <v>600</v>
      </c>
      <c r="V23" s="415">
        <v>130</v>
      </c>
      <c r="W23" s="416">
        <v>520</v>
      </c>
      <c r="X23" s="413"/>
      <c r="Y23" s="417">
        <v>7321119000</v>
      </c>
      <c r="Z23" s="418" t="s">
        <v>56</v>
      </c>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row>
    <row r="24" spans="1:71" ht="24" customHeight="1" x14ac:dyDescent="0.2">
      <c r="A24" s="49"/>
      <c r="B24" s="510" t="s">
        <v>24</v>
      </c>
      <c r="C24" s="106">
        <v>739645</v>
      </c>
      <c r="D24" s="65" t="s">
        <v>151</v>
      </c>
      <c r="E24" s="420">
        <v>7490</v>
      </c>
      <c r="F24" s="64">
        <v>0</v>
      </c>
      <c r="G24" s="584" t="s">
        <v>152</v>
      </c>
      <c r="H24" s="585"/>
      <c r="I24" s="585"/>
      <c r="J24" s="585"/>
      <c r="K24" s="586"/>
      <c r="L24" s="412"/>
      <c r="M24" s="410">
        <v>3838782560880</v>
      </c>
      <c r="N24" s="126">
        <v>14.9</v>
      </c>
      <c r="O24" s="93">
        <v>14.4</v>
      </c>
      <c r="P24" s="93">
        <v>670</v>
      </c>
      <c r="Q24" s="93">
        <v>145</v>
      </c>
      <c r="R24" s="93">
        <v>575</v>
      </c>
      <c r="S24" s="411">
        <f t="shared" si="3"/>
        <v>55.861249999999998</v>
      </c>
      <c r="T24" s="413"/>
      <c r="U24" s="414">
        <v>6600</v>
      </c>
      <c r="V24" s="415">
        <v>130</v>
      </c>
      <c r="W24" s="416">
        <v>520</v>
      </c>
      <c r="X24" s="413"/>
      <c r="Y24" s="417">
        <v>7321119000</v>
      </c>
      <c r="Z24" s="418" t="s">
        <v>56</v>
      </c>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row>
    <row r="25" spans="1:71" s="10" customFormat="1" ht="27" customHeight="1" thickBot="1" x14ac:dyDescent="0.5">
      <c r="A25" s="141"/>
      <c r="B25" s="510" t="s">
        <v>24</v>
      </c>
      <c r="C25" s="241">
        <v>390090</v>
      </c>
      <c r="D25" s="69" t="s">
        <v>25</v>
      </c>
      <c r="E25" s="422">
        <v>6990</v>
      </c>
      <c r="F25" s="242">
        <v>0</v>
      </c>
      <c r="G25" s="579" t="s">
        <v>161</v>
      </c>
      <c r="H25" s="580"/>
      <c r="I25" s="580"/>
      <c r="J25" s="580"/>
      <c r="K25" s="581"/>
      <c r="L25" s="59"/>
      <c r="M25" s="223">
        <v>3838942806957</v>
      </c>
      <c r="N25" s="342">
        <v>12.4</v>
      </c>
      <c r="O25" s="224">
        <v>14.4</v>
      </c>
      <c r="P25" s="224">
        <v>670</v>
      </c>
      <c r="Q25" s="224">
        <v>110</v>
      </c>
      <c r="R25" s="224">
        <v>560</v>
      </c>
      <c r="S25" s="225">
        <f t="shared" si="3"/>
        <v>41.271999999999998</v>
      </c>
      <c r="U25" s="70">
        <v>600</v>
      </c>
      <c r="V25" s="71">
        <v>55</v>
      </c>
      <c r="W25" s="72">
        <v>510</v>
      </c>
      <c r="Y25" s="100">
        <v>73211190</v>
      </c>
      <c r="Z25" s="101" t="s">
        <v>22</v>
      </c>
    </row>
    <row r="26" spans="1:71" ht="30" customHeight="1" x14ac:dyDescent="0.45">
      <c r="B26" s="521"/>
      <c r="C26" s="73" t="s">
        <v>45</v>
      </c>
      <c r="D26" s="7"/>
      <c r="E26" s="7"/>
      <c r="F26" s="7"/>
      <c r="G26" s="7"/>
      <c r="H26" s="7"/>
      <c r="I26" s="7"/>
      <c r="J26" s="7"/>
      <c r="K26" s="7"/>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1" ht="21" customHeight="1" thickBot="1" x14ac:dyDescent="0.5">
      <c r="B27" s="521"/>
      <c r="C27" s="526" t="s">
        <v>46</v>
      </c>
      <c r="D27" s="7"/>
      <c r="E27" s="7"/>
      <c r="F27" s="7"/>
      <c r="G27" s="7"/>
      <c r="H27" s="7"/>
      <c r="I27" s="7"/>
      <c r="J27" s="7"/>
      <c r="K27" s="7"/>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row>
    <row r="28" spans="1:71" ht="24" customHeight="1" thickBot="1" x14ac:dyDescent="0.45">
      <c r="A28" s="49"/>
      <c r="B28" s="522"/>
      <c r="C28" s="495">
        <v>390129</v>
      </c>
      <c r="D28" s="496" t="s">
        <v>27</v>
      </c>
      <c r="E28" s="497">
        <v>2990</v>
      </c>
      <c r="F28" s="498">
        <v>16</v>
      </c>
      <c r="G28" s="645" t="s">
        <v>28</v>
      </c>
      <c r="H28" s="646"/>
      <c r="I28" s="646"/>
      <c r="J28" s="646"/>
      <c r="K28" s="647"/>
      <c r="L28" s="59"/>
      <c r="M28" s="499">
        <v>3838942807220</v>
      </c>
      <c r="N28" s="500">
        <v>5.3</v>
      </c>
      <c r="O28" s="500">
        <v>6</v>
      </c>
      <c r="P28" s="500">
        <v>340</v>
      </c>
      <c r="Q28" s="500">
        <v>120</v>
      </c>
      <c r="R28" s="500">
        <v>570</v>
      </c>
      <c r="S28" s="501">
        <f t="shared" ref="S28:S55" si="4">(P28*Q28*R28)/1000000</f>
        <v>23.256</v>
      </c>
      <c r="U28" s="504">
        <v>290</v>
      </c>
      <c r="V28" s="505">
        <v>57</v>
      </c>
      <c r="W28" s="506">
        <v>510</v>
      </c>
      <c r="Y28" s="502">
        <v>73211190</v>
      </c>
      <c r="Z28" s="503" t="s">
        <v>22</v>
      </c>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row>
    <row r="29" spans="1:71" ht="25.9" customHeight="1" thickBot="1" x14ac:dyDescent="0.5">
      <c r="B29" s="521"/>
      <c r="C29" s="46" t="s">
        <v>47</v>
      </c>
      <c r="D29" s="46"/>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row>
    <row r="30" spans="1:71" s="10" customFormat="1" ht="36.75" customHeight="1" x14ac:dyDescent="0.2">
      <c r="A30" s="252"/>
      <c r="B30" s="523"/>
      <c r="C30" s="74">
        <v>737295</v>
      </c>
      <c r="D30" s="75" t="s">
        <v>59</v>
      </c>
      <c r="E30" s="424">
        <v>3290</v>
      </c>
      <c r="F30" s="76">
        <v>16</v>
      </c>
      <c r="G30" s="314" t="s">
        <v>70</v>
      </c>
      <c r="H30" s="314"/>
      <c r="I30" s="314"/>
      <c r="J30" s="314"/>
      <c r="K30" s="315"/>
      <c r="L30" s="59"/>
      <c r="M30" s="77">
        <v>3838782453427</v>
      </c>
      <c r="N30" s="294">
        <v>4.0999999999999996</v>
      </c>
      <c r="O30" s="295">
        <v>4.5999999999999996</v>
      </c>
      <c r="P30" s="295">
        <v>445</v>
      </c>
      <c r="Q30" s="295">
        <v>160</v>
      </c>
      <c r="R30" s="295">
        <v>610</v>
      </c>
      <c r="S30" s="78">
        <f t="shared" si="4"/>
        <v>43.432000000000002</v>
      </c>
      <c r="U30" s="51">
        <v>300</v>
      </c>
      <c r="V30" s="52">
        <v>75</v>
      </c>
      <c r="W30" s="53">
        <v>520</v>
      </c>
      <c r="Y30" s="79">
        <v>85166050</v>
      </c>
      <c r="Z30" s="80" t="s">
        <v>29</v>
      </c>
    </row>
    <row r="31" spans="1:71" s="10" customFormat="1" ht="63" customHeight="1" x14ac:dyDescent="0.2">
      <c r="A31" s="252"/>
      <c r="B31" s="523"/>
      <c r="C31" s="89">
        <v>737296</v>
      </c>
      <c r="D31" s="90" t="s">
        <v>60</v>
      </c>
      <c r="E31" s="425">
        <v>3590</v>
      </c>
      <c r="F31" s="82">
        <v>16</v>
      </c>
      <c r="G31" s="587" t="s">
        <v>71</v>
      </c>
      <c r="H31" s="588"/>
      <c r="I31" s="588"/>
      <c r="J31" s="588"/>
      <c r="K31" s="589"/>
      <c r="L31" s="83"/>
      <c r="M31" s="91">
        <v>3838782453434</v>
      </c>
      <c r="N31" s="84">
        <v>4.0999999999999996</v>
      </c>
      <c r="O31" s="85">
        <v>4.5999999999999996</v>
      </c>
      <c r="P31" s="85">
        <v>445</v>
      </c>
      <c r="Q31" s="85">
        <v>160</v>
      </c>
      <c r="R31" s="85">
        <v>610</v>
      </c>
      <c r="S31" s="86">
        <v>43.432000000000002</v>
      </c>
      <c r="U31" s="56">
        <v>300</v>
      </c>
      <c r="V31" s="57">
        <v>66</v>
      </c>
      <c r="W31" s="58">
        <v>520</v>
      </c>
      <c r="Y31" s="87">
        <v>85166050</v>
      </c>
      <c r="Z31" s="88" t="s">
        <v>29</v>
      </c>
    </row>
    <row r="32" spans="1:71" s="10" customFormat="1" ht="62.25" customHeight="1" x14ac:dyDescent="0.2">
      <c r="A32" s="252"/>
      <c r="B32" s="510" t="s">
        <v>24</v>
      </c>
      <c r="C32" s="89">
        <v>737297</v>
      </c>
      <c r="D32" s="90" t="s">
        <v>64</v>
      </c>
      <c r="E32" s="425">
        <v>3990</v>
      </c>
      <c r="F32" s="82">
        <v>16</v>
      </c>
      <c r="G32" s="587" t="s">
        <v>72</v>
      </c>
      <c r="H32" s="588"/>
      <c r="I32" s="588"/>
      <c r="J32" s="588"/>
      <c r="K32" s="589"/>
      <c r="L32" s="83"/>
      <c r="M32" s="91">
        <v>3838782453441</v>
      </c>
      <c r="N32" s="290">
        <v>4.0999999999999996</v>
      </c>
      <c r="O32" s="291">
        <v>4.5999999999999996</v>
      </c>
      <c r="P32" s="291">
        <v>445</v>
      </c>
      <c r="Q32" s="291">
        <v>160</v>
      </c>
      <c r="R32" s="291">
        <v>620</v>
      </c>
      <c r="S32" s="86">
        <v>43.432000000000002</v>
      </c>
      <c r="U32" s="56">
        <v>300</v>
      </c>
      <c r="V32" s="57">
        <v>66</v>
      </c>
      <c r="W32" s="58">
        <v>520</v>
      </c>
      <c r="Y32" s="87">
        <v>85166050</v>
      </c>
      <c r="Z32" s="88" t="s">
        <v>29</v>
      </c>
    </row>
    <row r="33" spans="1:71" s="10" customFormat="1" ht="62.25" customHeight="1" x14ac:dyDescent="0.2">
      <c r="A33" s="252"/>
      <c r="B33" s="523"/>
      <c r="C33" s="89">
        <v>737299</v>
      </c>
      <c r="D33" s="90" t="s">
        <v>61</v>
      </c>
      <c r="E33" s="425">
        <v>4490</v>
      </c>
      <c r="F33" s="292">
        <v>16</v>
      </c>
      <c r="G33" s="587" t="s">
        <v>73</v>
      </c>
      <c r="H33" s="588"/>
      <c r="I33" s="588"/>
      <c r="J33" s="588"/>
      <c r="K33" s="589"/>
      <c r="L33" s="83"/>
      <c r="M33" s="62">
        <v>3838782453465</v>
      </c>
      <c r="N33" s="92">
        <v>7.7</v>
      </c>
      <c r="O33" s="93">
        <v>8.1999999999999993</v>
      </c>
      <c r="P33" s="93">
        <v>715</v>
      </c>
      <c r="Q33" s="93">
        <v>145</v>
      </c>
      <c r="R33" s="93">
        <v>640</v>
      </c>
      <c r="S33" s="86">
        <f t="shared" si="4"/>
        <v>66.352000000000004</v>
      </c>
      <c r="U33" s="56">
        <v>600</v>
      </c>
      <c r="V33" s="57">
        <v>54</v>
      </c>
      <c r="W33" s="58">
        <v>520</v>
      </c>
      <c r="Y33" s="87">
        <v>85166050</v>
      </c>
      <c r="Z33" s="88" t="s">
        <v>29</v>
      </c>
    </row>
    <row r="34" spans="1:71" s="10" customFormat="1" ht="51.75" customHeight="1" x14ac:dyDescent="0.45">
      <c r="A34" s="252"/>
      <c r="B34" s="524"/>
      <c r="C34" s="89">
        <v>737302</v>
      </c>
      <c r="D34" s="90" t="s">
        <v>63</v>
      </c>
      <c r="E34" s="426">
        <v>4990</v>
      </c>
      <c r="F34" s="292">
        <v>16</v>
      </c>
      <c r="G34" s="587" t="s">
        <v>74</v>
      </c>
      <c r="H34" s="588"/>
      <c r="I34" s="588"/>
      <c r="J34" s="588"/>
      <c r="K34" s="589"/>
      <c r="L34" s="83"/>
      <c r="M34" s="62">
        <v>3838782453496</v>
      </c>
      <c r="N34" s="92">
        <v>7</v>
      </c>
      <c r="O34" s="93">
        <v>7.5</v>
      </c>
      <c r="P34" s="93">
        <v>715</v>
      </c>
      <c r="Q34" s="93">
        <v>145</v>
      </c>
      <c r="R34" s="93">
        <v>640</v>
      </c>
      <c r="S34" s="86">
        <f t="shared" si="4"/>
        <v>66.352000000000004</v>
      </c>
      <c r="U34" s="56">
        <v>600</v>
      </c>
      <c r="V34" s="57">
        <v>54</v>
      </c>
      <c r="W34" s="58">
        <v>520</v>
      </c>
      <c r="Y34" s="87">
        <v>85166050</v>
      </c>
      <c r="Z34" s="88" t="s">
        <v>29</v>
      </c>
    </row>
    <row r="35" spans="1:71" s="10" customFormat="1" ht="35.25" customHeight="1" x14ac:dyDescent="0.2">
      <c r="A35" s="252"/>
      <c r="B35" s="525"/>
      <c r="C35" s="61">
        <v>737298</v>
      </c>
      <c r="D35" s="81" t="s">
        <v>62</v>
      </c>
      <c r="E35" s="427">
        <v>4590</v>
      </c>
      <c r="F35" s="82">
        <v>16</v>
      </c>
      <c r="G35" s="587" t="s">
        <v>75</v>
      </c>
      <c r="H35" s="588"/>
      <c r="I35" s="588"/>
      <c r="J35" s="588"/>
      <c r="K35" s="589"/>
      <c r="L35" s="83"/>
      <c r="M35" s="62">
        <v>3838782453458</v>
      </c>
      <c r="N35" s="92" t="s">
        <v>76</v>
      </c>
      <c r="O35" s="93" t="s">
        <v>77</v>
      </c>
      <c r="P35" s="93">
        <v>715</v>
      </c>
      <c r="Q35" s="93">
        <v>145</v>
      </c>
      <c r="R35" s="93">
        <v>640</v>
      </c>
      <c r="S35" s="86">
        <f t="shared" si="4"/>
        <v>66.352000000000004</v>
      </c>
      <c r="U35" s="56">
        <v>600</v>
      </c>
      <c r="V35" s="57">
        <v>54</v>
      </c>
      <c r="W35" s="58">
        <v>520</v>
      </c>
      <c r="Y35" s="87">
        <v>85166050</v>
      </c>
      <c r="Z35" s="88" t="s">
        <v>29</v>
      </c>
    </row>
    <row r="36" spans="1:71" s="10" customFormat="1" ht="63" customHeight="1" x14ac:dyDescent="0.2">
      <c r="A36" s="252"/>
      <c r="B36" s="510" t="s">
        <v>24</v>
      </c>
      <c r="C36" s="61">
        <v>737301</v>
      </c>
      <c r="D36" s="81" t="s">
        <v>65</v>
      </c>
      <c r="E36" s="427">
        <v>4690</v>
      </c>
      <c r="F36" s="82">
        <v>16</v>
      </c>
      <c r="G36" s="587" t="s">
        <v>81</v>
      </c>
      <c r="H36" s="588"/>
      <c r="I36" s="588"/>
      <c r="J36" s="588"/>
      <c r="K36" s="589"/>
      <c r="L36" s="83"/>
      <c r="M36" s="62">
        <v>3838782453489</v>
      </c>
      <c r="N36" s="92" t="s">
        <v>76</v>
      </c>
      <c r="O36" s="93" t="s">
        <v>77</v>
      </c>
      <c r="P36" s="93">
        <v>715</v>
      </c>
      <c r="Q36" s="93">
        <v>145</v>
      </c>
      <c r="R36" s="93">
        <v>640</v>
      </c>
      <c r="S36" s="86">
        <f t="shared" si="4"/>
        <v>66.352000000000004</v>
      </c>
      <c r="U36" s="56">
        <v>595</v>
      </c>
      <c r="V36" s="57">
        <v>54</v>
      </c>
      <c r="W36" s="58">
        <v>520</v>
      </c>
      <c r="Y36" s="87">
        <v>85166050</v>
      </c>
      <c r="Z36" s="88" t="s">
        <v>29</v>
      </c>
    </row>
    <row r="37" spans="1:71" s="10" customFormat="1" ht="60" customHeight="1" x14ac:dyDescent="0.2">
      <c r="A37" s="252"/>
      <c r="B37" s="510" t="s">
        <v>24</v>
      </c>
      <c r="C37" s="89">
        <v>737303</v>
      </c>
      <c r="D37" s="90" t="s">
        <v>66</v>
      </c>
      <c r="E37" s="425">
        <v>5590</v>
      </c>
      <c r="F37" s="95">
        <v>16</v>
      </c>
      <c r="G37" s="587" t="s">
        <v>79</v>
      </c>
      <c r="H37" s="588"/>
      <c r="I37" s="588"/>
      <c r="J37" s="588"/>
      <c r="K37" s="589"/>
      <c r="L37" s="83"/>
      <c r="M37" s="91">
        <v>3838782453502</v>
      </c>
      <c r="N37" s="92" t="s">
        <v>76</v>
      </c>
      <c r="O37" s="93" t="s">
        <v>77</v>
      </c>
      <c r="P37" s="93">
        <v>715</v>
      </c>
      <c r="Q37" s="93">
        <v>145</v>
      </c>
      <c r="R37" s="93">
        <v>640</v>
      </c>
      <c r="S37" s="86">
        <f t="shared" si="4"/>
        <v>66.352000000000004</v>
      </c>
      <c r="U37" s="56">
        <v>600</v>
      </c>
      <c r="V37" s="57">
        <v>54</v>
      </c>
      <c r="W37" s="58">
        <v>520</v>
      </c>
      <c r="Y37" s="87">
        <v>85166050</v>
      </c>
      <c r="Z37" s="88" t="s">
        <v>29</v>
      </c>
    </row>
    <row r="38" spans="1:71" ht="60.75" customHeight="1" x14ac:dyDescent="0.2">
      <c r="A38" s="252"/>
      <c r="B38" s="510" t="s">
        <v>24</v>
      </c>
      <c r="C38" s="89">
        <v>737304</v>
      </c>
      <c r="D38" s="90" t="s">
        <v>67</v>
      </c>
      <c r="E38" s="425">
        <v>5590</v>
      </c>
      <c r="F38" s="95">
        <v>16</v>
      </c>
      <c r="G38" s="587" t="s">
        <v>80</v>
      </c>
      <c r="H38" s="588"/>
      <c r="I38" s="588"/>
      <c r="J38" s="588"/>
      <c r="K38" s="589"/>
      <c r="L38" s="83"/>
      <c r="M38" s="91">
        <v>3838782454219</v>
      </c>
      <c r="N38" s="92" t="s">
        <v>76</v>
      </c>
      <c r="O38" s="93" t="s">
        <v>77</v>
      </c>
      <c r="P38" s="93">
        <v>715</v>
      </c>
      <c r="Q38" s="93">
        <v>145</v>
      </c>
      <c r="R38" s="93">
        <v>640</v>
      </c>
      <c r="S38" s="86">
        <f t="shared" si="4"/>
        <v>66.352000000000004</v>
      </c>
      <c r="U38" s="56">
        <v>600</v>
      </c>
      <c r="V38" s="57">
        <v>54</v>
      </c>
      <c r="W38" s="58">
        <v>520</v>
      </c>
      <c r="Y38" s="87">
        <v>85166050</v>
      </c>
      <c r="Z38" s="88" t="s">
        <v>29</v>
      </c>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1" ht="62.25" customHeight="1" x14ac:dyDescent="0.2">
      <c r="A39" s="252"/>
      <c r="B39" s="510" t="s">
        <v>24</v>
      </c>
      <c r="C39" s="89">
        <v>737305</v>
      </c>
      <c r="D39" s="90" t="s">
        <v>68</v>
      </c>
      <c r="E39" s="425">
        <v>5990</v>
      </c>
      <c r="F39" s="82">
        <v>16</v>
      </c>
      <c r="G39" s="587" t="s">
        <v>78</v>
      </c>
      <c r="H39" s="588"/>
      <c r="I39" s="588"/>
      <c r="J39" s="588"/>
      <c r="K39" s="589"/>
      <c r="L39" s="83"/>
      <c r="M39" s="91">
        <v>3838782454226</v>
      </c>
      <c r="N39" s="92" t="s">
        <v>76</v>
      </c>
      <c r="O39" s="93" t="s">
        <v>77</v>
      </c>
      <c r="P39" s="93">
        <v>715</v>
      </c>
      <c r="Q39" s="93">
        <v>145</v>
      </c>
      <c r="R39" s="93">
        <v>640</v>
      </c>
      <c r="S39" s="86">
        <f t="shared" si="4"/>
        <v>66.352000000000004</v>
      </c>
      <c r="U39" s="56">
        <v>600</v>
      </c>
      <c r="V39" s="57">
        <v>54</v>
      </c>
      <c r="W39" s="58">
        <v>520</v>
      </c>
      <c r="Y39" s="87">
        <v>85166050</v>
      </c>
      <c r="Z39" s="88" t="s">
        <v>29</v>
      </c>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1" ht="66" customHeight="1" thickBot="1" x14ac:dyDescent="0.25">
      <c r="A40" s="252"/>
      <c r="B40" s="510" t="s">
        <v>24</v>
      </c>
      <c r="C40" s="177">
        <v>737306</v>
      </c>
      <c r="D40" s="293" t="s">
        <v>69</v>
      </c>
      <c r="E40" s="428">
        <v>7990</v>
      </c>
      <c r="F40" s="96">
        <v>16</v>
      </c>
      <c r="G40" s="614" t="s">
        <v>109</v>
      </c>
      <c r="H40" s="615"/>
      <c r="I40" s="615"/>
      <c r="J40" s="615"/>
      <c r="K40" s="616"/>
      <c r="L40" s="83"/>
      <c r="M40" s="296">
        <v>3838782454233</v>
      </c>
      <c r="N40" s="97" t="s">
        <v>76</v>
      </c>
      <c r="O40" s="98" t="s">
        <v>77</v>
      </c>
      <c r="P40" s="98">
        <v>715</v>
      </c>
      <c r="Q40" s="98">
        <v>145</v>
      </c>
      <c r="R40" s="98">
        <v>640</v>
      </c>
      <c r="S40" s="99">
        <f t="shared" si="4"/>
        <v>66.352000000000004</v>
      </c>
      <c r="U40" s="70">
        <v>600</v>
      </c>
      <c r="V40" s="71">
        <v>54</v>
      </c>
      <c r="W40" s="72">
        <v>520</v>
      </c>
      <c r="Y40" s="100">
        <v>85166050</v>
      </c>
      <c r="Z40" s="101" t="s">
        <v>29</v>
      </c>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1" ht="49.15" customHeight="1" thickBot="1" x14ac:dyDescent="0.5">
      <c r="B41" s="521"/>
      <c r="C41" s="102" t="s">
        <v>48</v>
      </c>
      <c r="D41" s="102"/>
      <c r="E41" s="103"/>
      <c r="F41" s="104"/>
      <c r="G41" s="105"/>
      <c r="H41" s="7"/>
      <c r="I41" s="7"/>
      <c r="J41" s="7"/>
      <c r="K41" s="7"/>
      <c r="L41" s="48"/>
      <c r="S41" s="8"/>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1" ht="87" customHeight="1" x14ac:dyDescent="0.2">
      <c r="A42" s="252"/>
      <c r="B42" s="510"/>
      <c r="C42" s="300">
        <v>737337</v>
      </c>
      <c r="D42" s="301" t="s">
        <v>82</v>
      </c>
      <c r="E42" s="429">
        <v>5990</v>
      </c>
      <c r="F42" s="326">
        <v>16</v>
      </c>
      <c r="G42" s="547" t="s">
        <v>83</v>
      </c>
      <c r="H42" s="547"/>
      <c r="I42" s="547"/>
      <c r="J42" s="547"/>
      <c r="K42" s="548"/>
      <c r="L42" s="83"/>
      <c r="M42" s="208">
        <v>3838782455247</v>
      </c>
      <c r="N42" s="52" t="s">
        <v>84</v>
      </c>
      <c r="O42" s="52" t="s">
        <v>85</v>
      </c>
      <c r="P42" s="52">
        <v>445</v>
      </c>
      <c r="Q42" s="52">
        <v>160</v>
      </c>
      <c r="R42" s="52">
        <v>620</v>
      </c>
      <c r="S42" s="209">
        <f t="shared" si="4"/>
        <v>44.143999999999998</v>
      </c>
      <c r="U42" s="51">
        <v>300</v>
      </c>
      <c r="V42" s="52">
        <v>54</v>
      </c>
      <c r="W42" s="53">
        <v>520</v>
      </c>
      <c r="Y42" s="79">
        <v>85166050</v>
      </c>
      <c r="Z42" s="302" t="s">
        <v>29</v>
      </c>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1" s="10" customFormat="1" ht="63.75" customHeight="1" x14ac:dyDescent="0.2">
      <c r="A43" s="252"/>
      <c r="B43" s="525"/>
      <c r="C43" s="109">
        <v>736064</v>
      </c>
      <c r="D43" s="110" t="s">
        <v>86</v>
      </c>
      <c r="E43" s="492">
        <v>5790</v>
      </c>
      <c r="F43" s="327">
        <v>16</v>
      </c>
      <c r="G43" s="532" t="s">
        <v>90</v>
      </c>
      <c r="H43" s="532"/>
      <c r="I43" s="532"/>
      <c r="J43" s="532"/>
      <c r="K43" s="533"/>
      <c r="L43" s="83"/>
      <c r="M43" s="210">
        <v>3838782412912</v>
      </c>
      <c r="N43" s="57">
        <v>9.6</v>
      </c>
      <c r="O43" s="57">
        <v>11.5</v>
      </c>
      <c r="P43" s="57">
        <v>590</v>
      </c>
      <c r="Q43" s="57">
        <v>115</v>
      </c>
      <c r="R43" s="57">
        <v>645</v>
      </c>
      <c r="S43" s="171">
        <f t="shared" si="4"/>
        <v>43.763249999999999</v>
      </c>
      <c r="U43" s="56">
        <v>600</v>
      </c>
      <c r="V43" s="57">
        <v>56</v>
      </c>
      <c r="W43" s="58">
        <v>520</v>
      </c>
      <c r="Y43" s="87">
        <v>85166050</v>
      </c>
      <c r="Z43" s="289" t="s">
        <v>29</v>
      </c>
    </row>
    <row r="44" spans="1:71" s="10" customFormat="1" ht="51" customHeight="1" x14ac:dyDescent="0.2">
      <c r="A44" s="252"/>
      <c r="B44" s="525"/>
      <c r="C44" s="109">
        <v>737339</v>
      </c>
      <c r="D44" s="110" t="s">
        <v>131</v>
      </c>
      <c r="E44" s="492">
        <v>5990</v>
      </c>
      <c r="F44" s="327">
        <v>16</v>
      </c>
      <c r="G44" s="545" t="s">
        <v>89</v>
      </c>
      <c r="H44" s="617"/>
      <c r="I44" s="617"/>
      <c r="J44" s="617"/>
      <c r="K44" s="618"/>
      <c r="L44" s="83"/>
      <c r="M44" s="210">
        <v>3838782455261</v>
      </c>
      <c r="N44" s="57">
        <v>8.1</v>
      </c>
      <c r="O44" s="57">
        <v>7.6</v>
      </c>
      <c r="P44" s="57">
        <v>715</v>
      </c>
      <c r="Q44" s="57">
        <v>145</v>
      </c>
      <c r="R44" s="57">
        <v>640</v>
      </c>
      <c r="S44" s="171">
        <v>43.763249999999999</v>
      </c>
      <c r="U44" s="56">
        <v>600</v>
      </c>
      <c r="V44" s="57">
        <v>56</v>
      </c>
      <c r="W44" s="58">
        <v>520</v>
      </c>
      <c r="Y44" s="87">
        <v>85166050</v>
      </c>
      <c r="Z44" s="289" t="s">
        <v>29</v>
      </c>
    </row>
    <row r="45" spans="1:71" s="10" customFormat="1" ht="100.5" customHeight="1" x14ac:dyDescent="0.2">
      <c r="A45" s="252"/>
      <c r="B45" s="510" t="s">
        <v>24</v>
      </c>
      <c r="C45" s="109">
        <v>737338</v>
      </c>
      <c r="D45" s="110" t="s">
        <v>91</v>
      </c>
      <c r="E45" s="492">
        <v>7490</v>
      </c>
      <c r="F45" s="327">
        <v>16</v>
      </c>
      <c r="G45" s="532" t="s">
        <v>132</v>
      </c>
      <c r="H45" s="532"/>
      <c r="I45" s="532"/>
      <c r="J45" s="532"/>
      <c r="K45" s="533"/>
      <c r="L45" s="83"/>
      <c r="M45" s="210">
        <v>3838782455254</v>
      </c>
      <c r="N45" s="57" t="s">
        <v>87</v>
      </c>
      <c r="O45" s="57" t="s">
        <v>88</v>
      </c>
      <c r="P45" s="57">
        <v>715</v>
      </c>
      <c r="Q45" s="57">
        <v>145</v>
      </c>
      <c r="R45" s="57">
        <v>640</v>
      </c>
      <c r="S45" s="171">
        <f t="shared" si="4"/>
        <v>66.352000000000004</v>
      </c>
      <c r="U45" s="56">
        <v>595</v>
      </c>
      <c r="V45" s="57">
        <v>54</v>
      </c>
      <c r="W45" s="58">
        <v>520</v>
      </c>
      <c r="Y45" s="87">
        <v>85166050</v>
      </c>
      <c r="Z45" s="289" t="s">
        <v>29</v>
      </c>
    </row>
    <row r="46" spans="1:71" s="10" customFormat="1" ht="54" customHeight="1" x14ac:dyDescent="0.2">
      <c r="A46" s="252"/>
      <c r="B46" s="510" t="s">
        <v>24</v>
      </c>
      <c r="C46" s="109">
        <v>737340</v>
      </c>
      <c r="D46" s="110" t="s">
        <v>51</v>
      </c>
      <c r="E46" s="430">
        <v>6990</v>
      </c>
      <c r="F46" s="327">
        <v>16</v>
      </c>
      <c r="G46" s="532" t="s">
        <v>89</v>
      </c>
      <c r="H46" s="532"/>
      <c r="I46" s="532"/>
      <c r="J46" s="532"/>
      <c r="K46" s="533"/>
      <c r="L46" s="83"/>
      <c r="M46" s="211">
        <v>3838782455278</v>
      </c>
      <c r="N46" s="57" t="s">
        <v>87</v>
      </c>
      <c r="O46" s="57" t="s">
        <v>88</v>
      </c>
      <c r="P46" s="57">
        <v>715</v>
      </c>
      <c r="Q46" s="57">
        <v>145</v>
      </c>
      <c r="R46" s="57">
        <v>640</v>
      </c>
      <c r="S46" s="171">
        <f t="shared" si="4"/>
        <v>66.352000000000004</v>
      </c>
      <c r="U46" s="56">
        <v>600</v>
      </c>
      <c r="V46" s="57">
        <v>56</v>
      </c>
      <c r="W46" s="58">
        <v>520</v>
      </c>
      <c r="Y46" s="87">
        <v>85166050</v>
      </c>
      <c r="Z46" s="289" t="s">
        <v>29</v>
      </c>
    </row>
    <row r="47" spans="1:71" s="10" customFormat="1" ht="51.75" customHeight="1" x14ac:dyDescent="0.2">
      <c r="A47" s="252"/>
      <c r="B47" s="510" t="s">
        <v>24</v>
      </c>
      <c r="C47" s="109">
        <v>737371</v>
      </c>
      <c r="D47" s="110" t="s">
        <v>94</v>
      </c>
      <c r="E47" s="430">
        <v>6990</v>
      </c>
      <c r="F47" s="327">
        <v>16</v>
      </c>
      <c r="G47" s="532" t="s">
        <v>95</v>
      </c>
      <c r="H47" s="532"/>
      <c r="I47" s="532"/>
      <c r="J47" s="532"/>
      <c r="K47" s="533"/>
      <c r="L47" s="83"/>
      <c r="M47" s="211">
        <v>3838782455285</v>
      </c>
      <c r="N47" s="57" t="s">
        <v>87</v>
      </c>
      <c r="O47" s="57" t="s">
        <v>88</v>
      </c>
      <c r="P47" s="57">
        <v>715</v>
      </c>
      <c r="Q47" s="57">
        <v>145</v>
      </c>
      <c r="R47" s="57">
        <v>640</v>
      </c>
      <c r="S47" s="171">
        <f t="shared" si="4"/>
        <v>66.352000000000004</v>
      </c>
      <c r="U47" s="56">
        <v>600</v>
      </c>
      <c r="V47" s="57">
        <v>56</v>
      </c>
      <c r="W47" s="58">
        <v>520</v>
      </c>
      <c r="Y47" s="87">
        <v>85166050</v>
      </c>
      <c r="Z47" s="289" t="s">
        <v>29</v>
      </c>
    </row>
    <row r="48" spans="1:71" s="413" customFormat="1" ht="100.5" customHeight="1" x14ac:dyDescent="0.2">
      <c r="A48" s="252" t="s">
        <v>55</v>
      </c>
      <c r="B48" s="510" t="s">
        <v>24</v>
      </c>
      <c r="C48" s="109">
        <v>740466</v>
      </c>
      <c r="D48" s="110" t="s">
        <v>225</v>
      </c>
      <c r="E48" s="430">
        <v>7490</v>
      </c>
      <c r="F48" s="327">
        <v>16</v>
      </c>
      <c r="G48" s="532" t="s">
        <v>96</v>
      </c>
      <c r="H48" s="532"/>
      <c r="I48" s="532"/>
      <c r="J48" s="532"/>
      <c r="K48" s="533"/>
      <c r="L48" s="507"/>
      <c r="M48" s="508">
        <v>8590371077265</v>
      </c>
      <c r="N48" s="415" t="s">
        <v>93</v>
      </c>
      <c r="O48" s="415">
        <v>9</v>
      </c>
      <c r="P48" s="415">
        <v>715</v>
      </c>
      <c r="Q48" s="415">
        <v>145</v>
      </c>
      <c r="R48" s="415">
        <v>640</v>
      </c>
      <c r="S48" s="509">
        <f t="shared" ref="S48" si="5">(P48*Q48*R48)/1000000</f>
        <v>66.352000000000004</v>
      </c>
      <c r="U48" s="414">
        <v>595</v>
      </c>
      <c r="V48" s="415">
        <v>54</v>
      </c>
      <c r="W48" s="416">
        <v>520</v>
      </c>
      <c r="Y48" s="417">
        <v>85166050</v>
      </c>
      <c r="Z48" s="418" t="s">
        <v>29</v>
      </c>
    </row>
    <row r="49" spans="1:71" s="10" customFormat="1" ht="97.5" customHeight="1" x14ac:dyDescent="0.2">
      <c r="A49" s="252" t="s">
        <v>55</v>
      </c>
      <c r="B49" s="510"/>
      <c r="C49" s="512">
        <v>740482</v>
      </c>
      <c r="D49" s="513" t="s">
        <v>226</v>
      </c>
      <c r="E49" s="430">
        <v>7990</v>
      </c>
      <c r="F49" s="327">
        <v>16</v>
      </c>
      <c r="G49" s="617" t="s">
        <v>92</v>
      </c>
      <c r="H49" s="617"/>
      <c r="I49" s="617"/>
      <c r="J49" s="617"/>
      <c r="K49" s="618"/>
      <c r="L49" s="83"/>
      <c r="M49" s="511">
        <v>8590371077296</v>
      </c>
      <c r="N49" s="57" t="s">
        <v>93</v>
      </c>
      <c r="O49" s="57">
        <v>9</v>
      </c>
      <c r="P49" s="57">
        <v>715</v>
      </c>
      <c r="Q49" s="57">
        <v>145</v>
      </c>
      <c r="R49" s="57">
        <v>640</v>
      </c>
      <c r="S49" s="171">
        <f t="shared" ref="S49" si="6">(P49*Q49*R49)/1000000</f>
        <v>66.352000000000004</v>
      </c>
      <c r="U49" s="56">
        <v>600</v>
      </c>
      <c r="V49" s="57">
        <v>54</v>
      </c>
      <c r="W49" s="58">
        <v>525</v>
      </c>
      <c r="Y49" s="87">
        <v>85166050</v>
      </c>
      <c r="Z49" s="289" t="s">
        <v>29</v>
      </c>
    </row>
    <row r="50" spans="1:71" s="10" customFormat="1" ht="99.75" customHeight="1" x14ac:dyDescent="0.2">
      <c r="A50" s="252" t="s">
        <v>55</v>
      </c>
      <c r="B50" s="510" t="s">
        <v>24</v>
      </c>
      <c r="C50" s="512">
        <v>740481</v>
      </c>
      <c r="D50" s="513" t="s">
        <v>227</v>
      </c>
      <c r="E50" s="430">
        <v>8990</v>
      </c>
      <c r="F50" s="327">
        <v>16</v>
      </c>
      <c r="G50" s="619" t="s">
        <v>100</v>
      </c>
      <c r="H50" s="619"/>
      <c r="I50" s="619"/>
      <c r="J50" s="619"/>
      <c r="K50" s="620"/>
      <c r="L50" s="83"/>
      <c r="M50" s="514">
        <v>8590371077289</v>
      </c>
      <c r="N50" s="57" t="s">
        <v>93</v>
      </c>
      <c r="O50" s="57">
        <v>9</v>
      </c>
      <c r="P50" s="57">
        <v>715</v>
      </c>
      <c r="Q50" s="57">
        <v>145</v>
      </c>
      <c r="R50" s="57">
        <v>640</v>
      </c>
      <c r="S50" s="171">
        <f t="shared" ref="S50" si="7">(P50*Q50*R50)/1000000</f>
        <v>66.352000000000004</v>
      </c>
      <c r="U50" s="56">
        <v>600</v>
      </c>
      <c r="V50" s="57">
        <v>54</v>
      </c>
      <c r="W50" s="58">
        <v>525</v>
      </c>
      <c r="Y50" s="87">
        <v>85166050</v>
      </c>
      <c r="Z50" s="88" t="s">
        <v>29</v>
      </c>
    </row>
    <row r="51" spans="1:71" s="10" customFormat="1" ht="96.75" customHeight="1" x14ac:dyDescent="0.2">
      <c r="A51" s="252" t="s">
        <v>55</v>
      </c>
      <c r="B51" s="510" t="s">
        <v>24</v>
      </c>
      <c r="C51" s="515">
        <v>740480</v>
      </c>
      <c r="D51" s="516" t="s">
        <v>228</v>
      </c>
      <c r="E51" s="430">
        <v>8990</v>
      </c>
      <c r="F51" s="327">
        <v>16</v>
      </c>
      <c r="G51" s="593" t="s">
        <v>101</v>
      </c>
      <c r="H51" s="593"/>
      <c r="I51" s="593"/>
      <c r="J51" s="593"/>
      <c r="K51" s="594"/>
      <c r="L51" s="83"/>
      <c r="M51" s="511">
        <v>8590371077272</v>
      </c>
      <c r="N51" s="57" t="s">
        <v>93</v>
      </c>
      <c r="O51" s="57">
        <v>9</v>
      </c>
      <c r="P51" s="57">
        <v>715</v>
      </c>
      <c r="Q51" s="57">
        <v>145</v>
      </c>
      <c r="R51" s="57">
        <v>640</v>
      </c>
      <c r="S51" s="171">
        <f t="shared" ref="S51" si="8">(P51*Q51*R51)/1000000</f>
        <v>66.352000000000004</v>
      </c>
      <c r="U51" s="56">
        <v>600</v>
      </c>
      <c r="V51" s="57">
        <v>54</v>
      </c>
      <c r="W51" s="58">
        <v>525</v>
      </c>
      <c r="Y51" s="87">
        <v>85166050</v>
      </c>
      <c r="Z51" s="88" t="s">
        <v>29</v>
      </c>
    </row>
    <row r="52" spans="1:71" s="321" customFormat="1" ht="54" customHeight="1" x14ac:dyDescent="0.2">
      <c r="A52" s="49"/>
      <c r="B52" s="510" t="s">
        <v>24</v>
      </c>
      <c r="C52" s="316">
        <v>737372</v>
      </c>
      <c r="D52" s="317" t="s">
        <v>110</v>
      </c>
      <c r="E52" s="431">
        <v>9990</v>
      </c>
      <c r="F52" s="327">
        <v>16</v>
      </c>
      <c r="G52" s="590" t="s">
        <v>111</v>
      </c>
      <c r="H52" s="591"/>
      <c r="I52" s="591"/>
      <c r="J52" s="591"/>
      <c r="K52" s="592"/>
      <c r="L52" s="83"/>
      <c r="M52" s="318">
        <v>3838782455292</v>
      </c>
      <c r="N52" s="319" t="s">
        <v>87</v>
      </c>
      <c r="O52" s="319" t="s">
        <v>88</v>
      </c>
      <c r="P52" s="319">
        <v>715</v>
      </c>
      <c r="Q52" s="319">
        <v>145</v>
      </c>
      <c r="R52" s="319">
        <v>640</v>
      </c>
      <c r="S52" s="320">
        <v>66.352000000000004</v>
      </c>
      <c r="U52" s="322">
        <v>595</v>
      </c>
      <c r="V52" s="319">
        <v>56</v>
      </c>
      <c r="W52" s="323">
        <v>520</v>
      </c>
      <c r="Y52" s="324">
        <v>85166050</v>
      </c>
      <c r="Z52" s="325" t="s">
        <v>29</v>
      </c>
    </row>
    <row r="53" spans="1:71" s="10" customFormat="1" ht="99" customHeight="1" x14ac:dyDescent="0.2">
      <c r="A53" s="252"/>
      <c r="B53" s="510" t="s">
        <v>24</v>
      </c>
      <c r="C53" s="306">
        <v>737377</v>
      </c>
      <c r="D53" s="112" t="s">
        <v>97</v>
      </c>
      <c r="E53" s="430">
        <v>9990</v>
      </c>
      <c r="F53" s="327">
        <v>16</v>
      </c>
      <c r="G53" s="593" t="s">
        <v>102</v>
      </c>
      <c r="H53" s="593"/>
      <c r="I53" s="593"/>
      <c r="J53" s="593"/>
      <c r="K53" s="594"/>
      <c r="L53" s="83"/>
      <c r="M53" s="211">
        <v>3838782455445</v>
      </c>
      <c r="N53" s="57" t="s">
        <v>105</v>
      </c>
      <c r="O53" s="57" t="s">
        <v>106</v>
      </c>
      <c r="P53" s="57">
        <v>715</v>
      </c>
      <c r="Q53" s="57">
        <v>145</v>
      </c>
      <c r="R53" s="57">
        <v>640</v>
      </c>
      <c r="S53" s="171">
        <f t="shared" si="4"/>
        <v>66.352000000000004</v>
      </c>
      <c r="U53" s="56">
        <v>600</v>
      </c>
      <c r="V53" s="57">
        <v>54</v>
      </c>
      <c r="W53" s="58">
        <v>525</v>
      </c>
      <c r="Y53" s="87">
        <v>85166050</v>
      </c>
      <c r="Z53" s="289" t="s">
        <v>29</v>
      </c>
    </row>
    <row r="54" spans="1:71" s="10" customFormat="1" ht="123.75" customHeight="1" x14ac:dyDescent="0.2">
      <c r="A54" s="252"/>
      <c r="B54" s="510" t="s">
        <v>24</v>
      </c>
      <c r="C54" s="297">
        <v>737378</v>
      </c>
      <c r="D54" s="298" t="s">
        <v>98</v>
      </c>
      <c r="E54" s="432">
        <v>10990</v>
      </c>
      <c r="F54" s="328">
        <v>16</v>
      </c>
      <c r="G54" s="600" t="s">
        <v>103</v>
      </c>
      <c r="H54" s="600"/>
      <c r="I54" s="600"/>
      <c r="J54" s="600"/>
      <c r="K54" s="601"/>
      <c r="L54" s="83"/>
      <c r="M54" s="299">
        <v>3838782455452</v>
      </c>
      <c r="N54" s="206" t="s">
        <v>107</v>
      </c>
      <c r="O54" s="206" t="s">
        <v>108</v>
      </c>
      <c r="P54" s="206">
        <v>715</v>
      </c>
      <c r="Q54" s="206">
        <v>145</v>
      </c>
      <c r="R54" s="206">
        <v>640</v>
      </c>
      <c r="S54" s="171">
        <f t="shared" si="4"/>
        <v>66.352000000000004</v>
      </c>
      <c r="U54" s="205">
        <v>595</v>
      </c>
      <c r="V54" s="206">
        <v>54</v>
      </c>
      <c r="W54" s="207">
        <v>520</v>
      </c>
      <c r="Y54" s="303">
        <v>85166050</v>
      </c>
      <c r="Z54" s="304" t="s">
        <v>29</v>
      </c>
    </row>
    <row r="55" spans="1:71" s="10" customFormat="1" ht="138" customHeight="1" thickBot="1" x14ac:dyDescent="0.25">
      <c r="A55" s="252"/>
      <c r="B55" s="510" t="s">
        <v>24</v>
      </c>
      <c r="C55" s="114">
        <v>737379</v>
      </c>
      <c r="D55" s="405" t="s">
        <v>99</v>
      </c>
      <c r="E55" s="433">
        <v>12990</v>
      </c>
      <c r="F55" s="406">
        <v>16</v>
      </c>
      <c r="G55" s="595" t="s">
        <v>104</v>
      </c>
      <c r="H55" s="595"/>
      <c r="I55" s="595"/>
      <c r="J55" s="595"/>
      <c r="K55" s="596"/>
      <c r="L55" s="83"/>
      <c r="M55" s="407">
        <v>3838782455469</v>
      </c>
      <c r="N55" s="71" t="s">
        <v>107</v>
      </c>
      <c r="O55" s="71" t="s">
        <v>108</v>
      </c>
      <c r="P55" s="71">
        <v>715</v>
      </c>
      <c r="Q55" s="71">
        <v>145</v>
      </c>
      <c r="R55" s="71">
        <v>640</v>
      </c>
      <c r="S55" s="212">
        <f t="shared" si="4"/>
        <v>66.352000000000004</v>
      </c>
      <c r="U55" s="70">
        <v>595</v>
      </c>
      <c r="V55" s="71">
        <v>54</v>
      </c>
      <c r="W55" s="72">
        <v>520</v>
      </c>
      <c r="Y55" s="408">
        <v>85166050</v>
      </c>
      <c r="Z55" s="409" t="s">
        <v>29</v>
      </c>
    </row>
    <row r="56" spans="1:71" s="121" customFormat="1" ht="32.25" customHeight="1" thickBot="1" x14ac:dyDescent="0.5">
      <c r="A56" s="12"/>
      <c r="B56" s="13"/>
      <c r="C56" s="115" t="s">
        <v>49</v>
      </c>
      <c r="D56" s="116"/>
      <c r="E56" s="115"/>
      <c r="F56" s="117"/>
      <c r="G56" s="307"/>
      <c r="H56" s="308"/>
      <c r="I56" s="309" t="s">
        <v>30</v>
      </c>
      <c r="J56" s="309" t="s">
        <v>31</v>
      </c>
      <c r="K56" s="310" t="s">
        <v>32</v>
      </c>
      <c r="L56" s="118"/>
      <c r="M56" s="119"/>
      <c r="N56" s="3"/>
      <c r="O56" s="3"/>
      <c r="P56" s="3"/>
      <c r="Q56" s="3"/>
      <c r="R56" s="3"/>
      <c r="S56" s="120"/>
      <c r="U56" s="3"/>
      <c r="V56" s="3"/>
      <c r="W56" s="3"/>
      <c r="Y56" s="3"/>
      <c r="Z56" s="3"/>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row>
    <row r="57" spans="1:71" ht="135.75" customHeight="1" x14ac:dyDescent="0.2">
      <c r="A57" s="49"/>
      <c r="B57" s="63" t="s">
        <v>24</v>
      </c>
      <c r="C57" s="274">
        <v>738775</v>
      </c>
      <c r="D57" s="122" t="s">
        <v>182</v>
      </c>
      <c r="E57" s="423">
        <v>13990</v>
      </c>
      <c r="F57" s="275">
        <v>69</v>
      </c>
      <c r="G57" s="582" t="s">
        <v>193</v>
      </c>
      <c r="H57" s="583"/>
      <c r="I57" s="276">
        <v>1</v>
      </c>
      <c r="J57" s="277">
        <v>1</v>
      </c>
      <c r="K57" s="278">
        <v>1</v>
      </c>
      <c r="L57" s="8"/>
      <c r="M57" s="243">
        <v>3838782518416</v>
      </c>
      <c r="N57" s="453">
        <v>29</v>
      </c>
      <c r="O57" s="453">
        <v>31</v>
      </c>
      <c r="P57" s="277">
        <v>620</v>
      </c>
      <c r="Q57" s="277">
        <v>660</v>
      </c>
      <c r="R57" s="277">
        <v>675</v>
      </c>
      <c r="S57" s="455">
        <f t="shared" ref="S57:S106" si="9">(P57*Q57*R57)/1000000</f>
        <v>276.20999999999998</v>
      </c>
      <c r="T57" s="413"/>
      <c r="U57" s="456">
        <v>595</v>
      </c>
      <c r="V57" s="457">
        <v>595</v>
      </c>
      <c r="W57" s="458">
        <v>564</v>
      </c>
      <c r="X57" s="413"/>
      <c r="Y57" s="463">
        <v>8516608000</v>
      </c>
      <c r="Z57" s="278" t="s">
        <v>29</v>
      </c>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row>
    <row r="58" spans="1:71" ht="133.5" customHeight="1" x14ac:dyDescent="0.2">
      <c r="A58" s="49"/>
      <c r="B58" s="63" t="s">
        <v>24</v>
      </c>
      <c r="C58" s="106">
        <v>738772</v>
      </c>
      <c r="D58" s="107" t="s">
        <v>183</v>
      </c>
      <c r="E58" s="420">
        <v>12990</v>
      </c>
      <c r="F58" s="123">
        <v>69</v>
      </c>
      <c r="G58" s="549" t="s">
        <v>192</v>
      </c>
      <c r="H58" s="550"/>
      <c r="I58" s="124">
        <v>1</v>
      </c>
      <c r="J58" s="125">
        <v>1</v>
      </c>
      <c r="K58" s="279">
        <v>1</v>
      </c>
      <c r="L58" s="8"/>
      <c r="M58" s="234">
        <v>3838782518386</v>
      </c>
      <c r="N58" s="454">
        <v>29</v>
      </c>
      <c r="O58" s="454">
        <v>31</v>
      </c>
      <c r="P58" s="93">
        <v>620</v>
      </c>
      <c r="Q58" s="93">
        <v>660</v>
      </c>
      <c r="R58" s="93">
        <v>675</v>
      </c>
      <c r="S58" s="411">
        <f t="shared" si="9"/>
        <v>276.20999999999998</v>
      </c>
      <c r="T58" s="413"/>
      <c r="U58" s="414">
        <v>595</v>
      </c>
      <c r="V58" s="415">
        <v>595</v>
      </c>
      <c r="W58" s="416">
        <v>564</v>
      </c>
      <c r="X58" s="413"/>
      <c r="Y58" s="417">
        <v>8516608000</v>
      </c>
      <c r="Z58" s="280" t="s">
        <v>29</v>
      </c>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1:71" ht="140.25" customHeight="1" x14ac:dyDescent="0.2">
      <c r="A59" s="49"/>
      <c r="B59" s="63" t="s">
        <v>24</v>
      </c>
      <c r="C59" s="106">
        <v>738771</v>
      </c>
      <c r="D59" s="107" t="s">
        <v>184</v>
      </c>
      <c r="E59" s="420">
        <v>10990</v>
      </c>
      <c r="F59" s="123">
        <v>69</v>
      </c>
      <c r="G59" s="549" t="s">
        <v>191</v>
      </c>
      <c r="H59" s="550"/>
      <c r="I59" s="124">
        <v>1</v>
      </c>
      <c r="J59" s="125">
        <v>1</v>
      </c>
      <c r="K59" s="279">
        <v>1</v>
      </c>
      <c r="L59" s="8"/>
      <c r="M59" s="234">
        <v>3838782518379</v>
      </c>
      <c r="N59" s="454">
        <v>29</v>
      </c>
      <c r="O59" s="454">
        <v>31</v>
      </c>
      <c r="P59" s="93">
        <v>620</v>
      </c>
      <c r="Q59" s="93">
        <v>660</v>
      </c>
      <c r="R59" s="93">
        <v>675</v>
      </c>
      <c r="S59" s="411">
        <f t="shared" si="9"/>
        <v>276.20999999999998</v>
      </c>
      <c r="T59" s="413"/>
      <c r="U59" s="414">
        <v>595</v>
      </c>
      <c r="V59" s="415">
        <v>595</v>
      </c>
      <c r="W59" s="416">
        <v>564</v>
      </c>
      <c r="X59" s="413"/>
      <c r="Y59" s="417">
        <v>8516608000</v>
      </c>
      <c r="Z59" s="418" t="s">
        <v>29</v>
      </c>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1:71" ht="133.5" customHeight="1" x14ac:dyDescent="0.2">
      <c r="A60" s="49"/>
      <c r="B60" s="63" t="s">
        <v>24</v>
      </c>
      <c r="C60" s="106">
        <v>738770</v>
      </c>
      <c r="D60" s="107" t="s">
        <v>185</v>
      </c>
      <c r="E60" s="420">
        <v>10990</v>
      </c>
      <c r="F60" s="123">
        <v>69</v>
      </c>
      <c r="G60" s="537" t="s">
        <v>186</v>
      </c>
      <c r="H60" s="538"/>
      <c r="I60" s="126">
        <v>1</v>
      </c>
      <c r="J60" s="93">
        <v>1</v>
      </c>
      <c r="K60" s="280">
        <v>1</v>
      </c>
      <c r="L60" s="8"/>
      <c r="M60" s="234">
        <v>3838782518362</v>
      </c>
      <c r="N60" s="454">
        <v>29</v>
      </c>
      <c r="O60" s="454">
        <v>31</v>
      </c>
      <c r="P60" s="93">
        <v>620</v>
      </c>
      <c r="Q60" s="93">
        <v>660</v>
      </c>
      <c r="R60" s="93">
        <v>675</v>
      </c>
      <c r="S60" s="411">
        <f t="shared" si="9"/>
        <v>276.20999999999998</v>
      </c>
      <c r="T60" s="413"/>
      <c r="U60" s="414">
        <v>595</v>
      </c>
      <c r="V60" s="415">
        <v>595</v>
      </c>
      <c r="W60" s="416">
        <v>564</v>
      </c>
      <c r="X60" s="413"/>
      <c r="Y60" s="417">
        <v>8516608000</v>
      </c>
      <c r="Z60" s="280" t="s">
        <v>29</v>
      </c>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1:71" s="10" customFormat="1" ht="135" customHeight="1" x14ac:dyDescent="0.2">
      <c r="A61" s="49"/>
      <c r="B61" s="63" t="s">
        <v>24</v>
      </c>
      <c r="C61" s="106">
        <v>738769</v>
      </c>
      <c r="D61" s="127" t="s">
        <v>187</v>
      </c>
      <c r="E61" s="420">
        <v>10990</v>
      </c>
      <c r="F61" s="123">
        <v>69</v>
      </c>
      <c r="G61" s="539" t="s">
        <v>188</v>
      </c>
      <c r="H61" s="540"/>
      <c r="I61" s="126">
        <v>1</v>
      </c>
      <c r="J61" s="93">
        <v>1</v>
      </c>
      <c r="K61" s="280">
        <v>1</v>
      </c>
      <c r="L61" s="8"/>
      <c r="M61" s="234">
        <v>3838782518355</v>
      </c>
      <c r="N61" s="454">
        <v>29</v>
      </c>
      <c r="O61" s="454">
        <v>31</v>
      </c>
      <c r="P61" s="93">
        <v>620</v>
      </c>
      <c r="Q61" s="93">
        <v>660</v>
      </c>
      <c r="R61" s="93">
        <v>675</v>
      </c>
      <c r="S61" s="411">
        <f t="shared" si="9"/>
        <v>276.20999999999998</v>
      </c>
      <c r="T61" s="413"/>
      <c r="U61" s="414">
        <v>595</v>
      </c>
      <c r="V61" s="415">
        <v>595</v>
      </c>
      <c r="W61" s="416">
        <v>564</v>
      </c>
      <c r="X61" s="413"/>
      <c r="Y61" s="417">
        <v>8516608000</v>
      </c>
      <c r="Z61" s="280" t="s">
        <v>29</v>
      </c>
    </row>
    <row r="62" spans="1:71" s="10" customFormat="1" ht="137.25" customHeight="1" x14ac:dyDescent="0.2">
      <c r="A62" s="49"/>
      <c r="B62" s="63" t="s">
        <v>24</v>
      </c>
      <c r="C62" s="106">
        <v>738768</v>
      </c>
      <c r="D62" s="127" t="s">
        <v>189</v>
      </c>
      <c r="E62" s="420">
        <v>10990</v>
      </c>
      <c r="F62" s="123">
        <v>69</v>
      </c>
      <c r="G62" s="537" t="s">
        <v>190</v>
      </c>
      <c r="H62" s="538"/>
      <c r="I62" s="126">
        <v>1</v>
      </c>
      <c r="J62" s="93">
        <v>1</v>
      </c>
      <c r="K62" s="280">
        <v>1</v>
      </c>
      <c r="L62" s="8"/>
      <c r="M62" s="234">
        <v>3838782518348</v>
      </c>
      <c r="N62" s="454">
        <v>29</v>
      </c>
      <c r="O62" s="454">
        <v>31</v>
      </c>
      <c r="P62" s="93">
        <v>620</v>
      </c>
      <c r="Q62" s="93">
        <v>660</v>
      </c>
      <c r="R62" s="93">
        <v>675</v>
      </c>
      <c r="S62" s="411">
        <f t="shared" si="9"/>
        <v>276.20999999999998</v>
      </c>
      <c r="T62" s="413"/>
      <c r="U62" s="414">
        <v>595</v>
      </c>
      <c r="V62" s="415">
        <v>595</v>
      </c>
      <c r="W62" s="416">
        <v>564</v>
      </c>
      <c r="X62" s="413"/>
      <c r="Y62" s="417">
        <v>8516608000</v>
      </c>
      <c r="Z62" s="418" t="s">
        <v>29</v>
      </c>
    </row>
    <row r="63" spans="1:71" s="10" customFormat="1" ht="135" customHeight="1" x14ac:dyDescent="0.2">
      <c r="A63" s="49"/>
      <c r="B63" s="63"/>
      <c r="C63" s="106">
        <v>739416</v>
      </c>
      <c r="D63" s="127" t="s">
        <v>223</v>
      </c>
      <c r="E63" s="420">
        <v>10990</v>
      </c>
      <c r="F63" s="123">
        <v>69</v>
      </c>
      <c r="G63" s="537" t="s">
        <v>224</v>
      </c>
      <c r="H63" s="538"/>
      <c r="I63" s="126">
        <v>1</v>
      </c>
      <c r="J63" s="93">
        <v>1</v>
      </c>
      <c r="K63" s="280">
        <v>1</v>
      </c>
      <c r="L63" s="8"/>
      <c r="M63" s="234">
        <v>3838782550263</v>
      </c>
      <c r="N63" s="454">
        <v>29</v>
      </c>
      <c r="O63" s="454">
        <v>31</v>
      </c>
      <c r="P63" s="93">
        <v>620</v>
      </c>
      <c r="Q63" s="93">
        <v>660</v>
      </c>
      <c r="R63" s="93">
        <v>675</v>
      </c>
      <c r="S63" s="411">
        <v>276.20999999999998</v>
      </c>
      <c r="T63" s="413"/>
      <c r="U63" s="414">
        <v>595</v>
      </c>
      <c r="V63" s="415">
        <v>595</v>
      </c>
      <c r="W63" s="416">
        <v>564</v>
      </c>
      <c r="X63" s="413"/>
      <c r="Y63" s="417">
        <v>8516608000</v>
      </c>
      <c r="Z63" s="418" t="s">
        <v>29</v>
      </c>
    </row>
    <row r="64" spans="1:71" ht="124.5" customHeight="1" x14ac:dyDescent="0.2">
      <c r="A64" s="49"/>
      <c r="B64" s="63" t="s">
        <v>24</v>
      </c>
      <c r="C64" s="106">
        <v>738767</v>
      </c>
      <c r="D64" s="107" t="s">
        <v>194</v>
      </c>
      <c r="E64" s="420">
        <v>9990</v>
      </c>
      <c r="F64" s="123">
        <v>69</v>
      </c>
      <c r="G64" s="537" t="s">
        <v>195</v>
      </c>
      <c r="H64" s="538"/>
      <c r="I64" s="126">
        <v>1</v>
      </c>
      <c r="J64" s="93">
        <v>1</v>
      </c>
      <c r="K64" s="280">
        <v>1</v>
      </c>
      <c r="L64" s="8"/>
      <c r="M64" s="234">
        <v>3838782518331</v>
      </c>
      <c r="N64" s="454">
        <v>29</v>
      </c>
      <c r="O64" s="454">
        <v>31</v>
      </c>
      <c r="P64" s="93">
        <v>620</v>
      </c>
      <c r="Q64" s="93">
        <v>660</v>
      </c>
      <c r="R64" s="93">
        <v>675</v>
      </c>
      <c r="S64" s="411">
        <f t="shared" si="9"/>
        <v>276.20999999999998</v>
      </c>
      <c r="T64" s="413"/>
      <c r="U64" s="414">
        <v>595</v>
      </c>
      <c r="V64" s="415">
        <v>595</v>
      </c>
      <c r="W64" s="416">
        <v>564</v>
      </c>
      <c r="X64" s="413"/>
      <c r="Y64" s="417">
        <v>8516608000</v>
      </c>
      <c r="Z64" s="280" t="s">
        <v>29</v>
      </c>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row>
    <row r="65" spans="1:71" ht="135" customHeight="1" x14ac:dyDescent="0.2">
      <c r="A65" s="49"/>
      <c r="B65" s="63" t="s">
        <v>24</v>
      </c>
      <c r="C65" s="106">
        <v>738766</v>
      </c>
      <c r="D65" s="107" t="s">
        <v>196</v>
      </c>
      <c r="E65" s="420">
        <v>9990</v>
      </c>
      <c r="F65" s="123">
        <v>69</v>
      </c>
      <c r="G65" s="545" t="s">
        <v>197</v>
      </c>
      <c r="H65" s="546"/>
      <c r="I65" s="126">
        <v>1</v>
      </c>
      <c r="J65" s="93">
        <v>1</v>
      </c>
      <c r="K65" s="280">
        <v>1</v>
      </c>
      <c r="L65" s="8"/>
      <c r="M65" s="234">
        <v>3838782518324</v>
      </c>
      <c r="N65" s="454">
        <v>29</v>
      </c>
      <c r="O65" s="454">
        <v>31</v>
      </c>
      <c r="P65" s="93">
        <v>620</v>
      </c>
      <c r="Q65" s="93">
        <v>660</v>
      </c>
      <c r="R65" s="93">
        <v>675</v>
      </c>
      <c r="S65" s="411">
        <f t="shared" si="9"/>
        <v>276.20999999999998</v>
      </c>
      <c r="T65" s="413"/>
      <c r="U65" s="414">
        <v>595</v>
      </c>
      <c r="V65" s="415">
        <v>595</v>
      </c>
      <c r="W65" s="416">
        <v>564</v>
      </c>
      <c r="X65" s="413"/>
      <c r="Y65" s="417">
        <v>8516608000</v>
      </c>
      <c r="Z65" s="280" t="s">
        <v>29</v>
      </c>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1:71" ht="135" customHeight="1" x14ac:dyDescent="0.2">
      <c r="A66" s="49"/>
      <c r="B66" s="63" t="s">
        <v>24</v>
      </c>
      <c r="C66" s="106">
        <v>739415</v>
      </c>
      <c r="D66" s="107" t="s">
        <v>198</v>
      </c>
      <c r="E66" s="420">
        <v>9990</v>
      </c>
      <c r="F66" s="123">
        <v>69</v>
      </c>
      <c r="G66" s="545" t="s">
        <v>199</v>
      </c>
      <c r="H66" s="546"/>
      <c r="I66" s="124">
        <v>1</v>
      </c>
      <c r="J66" s="124">
        <v>1</v>
      </c>
      <c r="K66" s="279">
        <v>1</v>
      </c>
      <c r="L66" s="8"/>
      <c r="M66" s="234">
        <v>3838782550256</v>
      </c>
      <c r="N66" s="454">
        <v>29</v>
      </c>
      <c r="O66" s="454">
        <v>31</v>
      </c>
      <c r="P66" s="93">
        <v>620</v>
      </c>
      <c r="Q66" s="93">
        <v>660</v>
      </c>
      <c r="R66" s="93">
        <v>675</v>
      </c>
      <c r="S66" s="411">
        <f t="shared" si="9"/>
        <v>276.20999999999998</v>
      </c>
      <c r="T66" s="413"/>
      <c r="U66" s="414">
        <v>595</v>
      </c>
      <c r="V66" s="415">
        <v>595</v>
      </c>
      <c r="W66" s="416">
        <v>564</v>
      </c>
      <c r="X66" s="413"/>
      <c r="Y66" s="417">
        <v>8516608000</v>
      </c>
      <c r="Z66" s="418" t="s">
        <v>29</v>
      </c>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row>
    <row r="67" spans="1:71" s="10" customFormat="1" ht="122.25" customHeight="1" x14ac:dyDescent="0.2">
      <c r="A67" s="49"/>
      <c r="B67" s="63"/>
      <c r="C67" s="106">
        <v>738764</v>
      </c>
      <c r="D67" s="127" t="s">
        <v>200</v>
      </c>
      <c r="E67" s="420">
        <v>9990</v>
      </c>
      <c r="F67" s="123">
        <v>69</v>
      </c>
      <c r="G67" s="539" t="s">
        <v>222</v>
      </c>
      <c r="H67" s="540"/>
      <c r="I67" s="126">
        <v>1</v>
      </c>
      <c r="J67" s="93">
        <v>1</v>
      </c>
      <c r="K67" s="280">
        <v>1</v>
      </c>
      <c r="L67" s="8"/>
      <c r="M67" s="234">
        <v>3838782518201</v>
      </c>
      <c r="N67" s="454">
        <v>29</v>
      </c>
      <c r="O67" s="454">
        <v>31</v>
      </c>
      <c r="P67" s="93">
        <v>620</v>
      </c>
      <c r="Q67" s="93">
        <v>660</v>
      </c>
      <c r="R67" s="93">
        <v>675</v>
      </c>
      <c r="S67" s="411">
        <f t="shared" si="9"/>
        <v>276.20999999999998</v>
      </c>
      <c r="T67" s="413"/>
      <c r="U67" s="414">
        <v>595</v>
      </c>
      <c r="V67" s="415">
        <v>595</v>
      </c>
      <c r="W67" s="416">
        <v>564</v>
      </c>
      <c r="X67" s="413"/>
      <c r="Y67" s="417">
        <v>8516608000</v>
      </c>
      <c r="Z67" s="280" t="s">
        <v>29</v>
      </c>
    </row>
    <row r="68" spans="1:71" s="10" customFormat="1" ht="111.75" customHeight="1" x14ac:dyDescent="0.2">
      <c r="A68" s="49"/>
      <c r="B68" s="63" t="s">
        <v>24</v>
      </c>
      <c r="C68" s="106">
        <v>738763</v>
      </c>
      <c r="D68" s="107" t="s">
        <v>201</v>
      </c>
      <c r="E68" s="420">
        <v>8990</v>
      </c>
      <c r="F68" s="123">
        <v>69</v>
      </c>
      <c r="G68" s="539" t="s">
        <v>202</v>
      </c>
      <c r="H68" s="540"/>
      <c r="I68" s="126">
        <v>1</v>
      </c>
      <c r="J68" s="93">
        <v>1</v>
      </c>
      <c r="K68" s="280">
        <v>1</v>
      </c>
      <c r="L68" s="8"/>
      <c r="M68" s="286">
        <v>3838782518195</v>
      </c>
      <c r="N68" s="454">
        <v>29</v>
      </c>
      <c r="O68" s="454">
        <v>31</v>
      </c>
      <c r="P68" s="93">
        <v>620</v>
      </c>
      <c r="Q68" s="93">
        <v>660</v>
      </c>
      <c r="R68" s="93">
        <v>675</v>
      </c>
      <c r="S68" s="411">
        <f t="shared" si="9"/>
        <v>276.20999999999998</v>
      </c>
      <c r="T68" s="413"/>
      <c r="U68" s="414">
        <v>595</v>
      </c>
      <c r="V68" s="415">
        <v>595</v>
      </c>
      <c r="W68" s="416">
        <v>564</v>
      </c>
      <c r="X68" s="413"/>
      <c r="Y68" s="417">
        <v>8516608000</v>
      </c>
      <c r="Z68" s="280" t="s">
        <v>29</v>
      </c>
    </row>
    <row r="69" spans="1:71" ht="112.5" customHeight="1" x14ac:dyDescent="0.2">
      <c r="A69" s="49"/>
      <c r="B69" s="63" t="s">
        <v>24</v>
      </c>
      <c r="C69" s="106">
        <v>738762</v>
      </c>
      <c r="D69" s="107" t="s">
        <v>203</v>
      </c>
      <c r="E69" s="420">
        <v>8990</v>
      </c>
      <c r="F69" s="123">
        <v>69</v>
      </c>
      <c r="G69" s="537" t="s">
        <v>204</v>
      </c>
      <c r="H69" s="538"/>
      <c r="I69" s="124">
        <v>1</v>
      </c>
      <c r="J69" s="124">
        <v>1</v>
      </c>
      <c r="K69" s="279">
        <v>1</v>
      </c>
      <c r="L69" s="8"/>
      <c r="M69" s="234">
        <v>3838782518188</v>
      </c>
      <c r="N69" s="454">
        <v>29</v>
      </c>
      <c r="O69" s="454">
        <v>31</v>
      </c>
      <c r="P69" s="93">
        <v>620</v>
      </c>
      <c r="Q69" s="93">
        <v>660</v>
      </c>
      <c r="R69" s="93">
        <v>675</v>
      </c>
      <c r="S69" s="411">
        <f t="shared" si="9"/>
        <v>276.20999999999998</v>
      </c>
      <c r="T69" s="413"/>
      <c r="U69" s="414">
        <v>595</v>
      </c>
      <c r="V69" s="415">
        <v>595</v>
      </c>
      <c r="W69" s="416">
        <v>564</v>
      </c>
      <c r="X69" s="413"/>
      <c r="Y69" s="417">
        <v>8516608000</v>
      </c>
      <c r="Z69" s="280" t="s">
        <v>29</v>
      </c>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row>
    <row r="70" spans="1:71" s="10" customFormat="1" ht="114.75" customHeight="1" x14ac:dyDescent="0.2">
      <c r="A70" s="49"/>
      <c r="B70" s="63" t="s">
        <v>24</v>
      </c>
      <c r="C70" s="281">
        <v>738761</v>
      </c>
      <c r="D70" s="127" t="s">
        <v>205</v>
      </c>
      <c r="E70" s="420">
        <v>8990</v>
      </c>
      <c r="F70" s="123">
        <v>69</v>
      </c>
      <c r="G70" s="541" t="s">
        <v>206</v>
      </c>
      <c r="H70" s="542"/>
      <c r="I70" s="129">
        <v>1</v>
      </c>
      <c r="J70" s="125">
        <v>1</v>
      </c>
      <c r="K70" s="279">
        <v>1</v>
      </c>
      <c r="L70" s="8"/>
      <c r="M70" s="234">
        <v>3838782518171</v>
      </c>
      <c r="N70" s="272">
        <v>29</v>
      </c>
      <c r="O70" s="272">
        <v>31</v>
      </c>
      <c r="P70" s="93">
        <v>620</v>
      </c>
      <c r="Q70" s="93">
        <v>660</v>
      </c>
      <c r="R70" s="93">
        <v>675</v>
      </c>
      <c r="S70" s="411">
        <f t="shared" si="9"/>
        <v>276.20999999999998</v>
      </c>
      <c r="T70" s="413"/>
      <c r="U70" s="414">
        <v>595</v>
      </c>
      <c r="V70" s="415">
        <v>595</v>
      </c>
      <c r="W70" s="416">
        <v>564</v>
      </c>
      <c r="X70" s="413"/>
      <c r="Y70" s="417">
        <v>8516608000</v>
      </c>
      <c r="Z70" s="280" t="s">
        <v>29</v>
      </c>
    </row>
    <row r="71" spans="1:71" s="10" customFormat="1" ht="111" customHeight="1" x14ac:dyDescent="0.2">
      <c r="A71" s="49"/>
      <c r="B71" s="63" t="s">
        <v>24</v>
      </c>
      <c r="C71" s="106">
        <v>738720</v>
      </c>
      <c r="D71" s="107" t="s">
        <v>207</v>
      </c>
      <c r="E71" s="420">
        <v>8990</v>
      </c>
      <c r="F71" s="123">
        <v>69</v>
      </c>
      <c r="G71" s="537" t="s">
        <v>206</v>
      </c>
      <c r="H71" s="538"/>
      <c r="I71" s="128">
        <v>1</v>
      </c>
      <c r="J71" s="124">
        <v>1</v>
      </c>
      <c r="K71" s="279">
        <v>1</v>
      </c>
      <c r="L71" s="8"/>
      <c r="M71" s="247">
        <v>3838782518164</v>
      </c>
      <c r="N71" s="454">
        <v>29</v>
      </c>
      <c r="O71" s="454">
        <v>31</v>
      </c>
      <c r="P71" s="93">
        <v>620</v>
      </c>
      <c r="Q71" s="93">
        <v>660</v>
      </c>
      <c r="R71" s="93">
        <v>675</v>
      </c>
      <c r="S71" s="411">
        <f t="shared" si="9"/>
        <v>276.20999999999998</v>
      </c>
      <c r="T71" s="413"/>
      <c r="U71" s="414">
        <v>595</v>
      </c>
      <c r="V71" s="415">
        <v>595</v>
      </c>
      <c r="W71" s="416">
        <v>564</v>
      </c>
      <c r="X71" s="413"/>
      <c r="Y71" s="417">
        <v>8516608000</v>
      </c>
      <c r="Z71" s="280" t="s">
        <v>29</v>
      </c>
    </row>
    <row r="72" spans="1:71" s="10" customFormat="1" ht="113.25" customHeight="1" x14ac:dyDescent="0.2">
      <c r="A72" s="49"/>
      <c r="B72" s="63" t="s">
        <v>24</v>
      </c>
      <c r="C72" s="106">
        <v>738718</v>
      </c>
      <c r="D72" s="107" t="s">
        <v>208</v>
      </c>
      <c r="E72" s="420">
        <v>7990</v>
      </c>
      <c r="F72" s="123">
        <v>69</v>
      </c>
      <c r="G72" s="537" t="s">
        <v>209</v>
      </c>
      <c r="H72" s="538"/>
      <c r="I72" s="124">
        <v>1</v>
      </c>
      <c r="J72" s="124"/>
      <c r="K72" s="279">
        <v>1</v>
      </c>
      <c r="L72" s="8"/>
      <c r="M72" s="234">
        <v>3838782518140</v>
      </c>
      <c r="N72" s="454">
        <v>29</v>
      </c>
      <c r="O72" s="454">
        <v>31</v>
      </c>
      <c r="P72" s="93">
        <v>620</v>
      </c>
      <c r="Q72" s="93">
        <v>660</v>
      </c>
      <c r="R72" s="93">
        <v>675</v>
      </c>
      <c r="S72" s="411">
        <f t="shared" si="9"/>
        <v>276.20999999999998</v>
      </c>
      <c r="T72" s="413"/>
      <c r="U72" s="414">
        <v>595</v>
      </c>
      <c r="V72" s="415">
        <v>595</v>
      </c>
      <c r="W72" s="416">
        <v>564</v>
      </c>
      <c r="X72" s="413"/>
      <c r="Y72" s="417">
        <v>8516608000</v>
      </c>
      <c r="Z72" s="418" t="s">
        <v>29</v>
      </c>
    </row>
    <row r="73" spans="1:71" s="10" customFormat="1" ht="101.25" customHeight="1" x14ac:dyDescent="0.2">
      <c r="A73" s="49"/>
      <c r="B73" s="63" t="s">
        <v>24</v>
      </c>
      <c r="C73" s="106">
        <v>738717</v>
      </c>
      <c r="D73" s="107" t="s">
        <v>210</v>
      </c>
      <c r="E73" s="420">
        <v>7990</v>
      </c>
      <c r="F73" s="123">
        <v>69</v>
      </c>
      <c r="G73" s="537" t="s">
        <v>211</v>
      </c>
      <c r="H73" s="538"/>
      <c r="I73" s="131">
        <v>1</v>
      </c>
      <c r="J73" s="126"/>
      <c r="K73" s="280">
        <v>1</v>
      </c>
      <c r="L73" s="8"/>
      <c r="M73" s="286">
        <v>3838782518133</v>
      </c>
      <c r="N73" s="454">
        <v>29</v>
      </c>
      <c r="O73" s="454">
        <v>31</v>
      </c>
      <c r="P73" s="93">
        <v>620</v>
      </c>
      <c r="Q73" s="93">
        <v>660</v>
      </c>
      <c r="R73" s="93">
        <v>675</v>
      </c>
      <c r="S73" s="411">
        <f t="shared" si="9"/>
        <v>276.20999999999998</v>
      </c>
      <c r="T73" s="413"/>
      <c r="U73" s="414">
        <v>595</v>
      </c>
      <c r="V73" s="415">
        <v>595</v>
      </c>
      <c r="W73" s="416">
        <v>564</v>
      </c>
      <c r="X73" s="413"/>
      <c r="Y73" s="417">
        <v>8516608000</v>
      </c>
      <c r="Z73" s="280" t="s">
        <v>29</v>
      </c>
    </row>
    <row r="74" spans="1:71" s="10" customFormat="1" ht="111.75" customHeight="1" x14ac:dyDescent="0.2">
      <c r="A74" s="49"/>
      <c r="B74" s="63" t="s">
        <v>24</v>
      </c>
      <c r="C74" s="106">
        <v>738752</v>
      </c>
      <c r="D74" s="107" t="s">
        <v>212</v>
      </c>
      <c r="E74" s="420">
        <v>7990</v>
      </c>
      <c r="F74" s="123">
        <v>69</v>
      </c>
      <c r="G74" s="537" t="s">
        <v>213</v>
      </c>
      <c r="H74" s="538"/>
      <c r="I74" s="128">
        <v>1</v>
      </c>
      <c r="J74" s="124"/>
      <c r="K74" s="279">
        <v>1</v>
      </c>
      <c r="L74" s="8"/>
      <c r="M74" s="247">
        <v>3838782518270</v>
      </c>
      <c r="N74" s="454">
        <v>29</v>
      </c>
      <c r="O74" s="454">
        <v>31</v>
      </c>
      <c r="P74" s="93">
        <v>620</v>
      </c>
      <c r="Q74" s="93">
        <v>660</v>
      </c>
      <c r="R74" s="93">
        <v>675</v>
      </c>
      <c r="S74" s="411">
        <f t="shared" si="9"/>
        <v>276.20999999999998</v>
      </c>
      <c r="T74" s="413"/>
      <c r="U74" s="414">
        <v>595</v>
      </c>
      <c r="V74" s="415">
        <v>595</v>
      </c>
      <c r="W74" s="416">
        <v>564</v>
      </c>
      <c r="X74" s="413"/>
      <c r="Y74" s="417">
        <v>8516608000</v>
      </c>
      <c r="Z74" s="280" t="s">
        <v>29</v>
      </c>
    </row>
    <row r="75" spans="1:71" s="10" customFormat="1" ht="99.75" customHeight="1" x14ac:dyDescent="0.2">
      <c r="A75" s="49"/>
      <c r="B75" s="63"/>
      <c r="C75" s="106">
        <v>738751</v>
      </c>
      <c r="D75" s="107" t="s">
        <v>214</v>
      </c>
      <c r="E75" s="420">
        <v>6990</v>
      </c>
      <c r="F75" s="123">
        <v>69</v>
      </c>
      <c r="G75" s="537" t="s">
        <v>215</v>
      </c>
      <c r="H75" s="538"/>
      <c r="I75" s="131">
        <v>1</v>
      </c>
      <c r="J75" s="126"/>
      <c r="K75" s="280">
        <v>1</v>
      </c>
      <c r="L75" s="8"/>
      <c r="M75" s="286">
        <v>3838782518263</v>
      </c>
      <c r="N75" s="454">
        <v>29</v>
      </c>
      <c r="O75" s="454">
        <v>31</v>
      </c>
      <c r="P75" s="93">
        <v>620</v>
      </c>
      <c r="Q75" s="93">
        <v>660</v>
      </c>
      <c r="R75" s="93">
        <v>675</v>
      </c>
      <c r="S75" s="411">
        <f t="shared" si="9"/>
        <v>276.20999999999998</v>
      </c>
      <c r="T75" s="413"/>
      <c r="U75" s="414">
        <v>595</v>
      </c>
      <c r="V75" s="415">
        <v>595</v>
      </c>
      <c r="W75" s="416">
        <v>564</v>
      </c>
      <c r="X75" s="413"/>
      <c r="Y75" s="417">
        <v>8516608000</v>
      </c>
      <c r="Z75" s="418" t="s">
        <v>29</v>
      </c>
    </row>
    <row r="76" spans="1:71" s="10" customFormat="1" ht="101.25" customHeight="1" x14ac:dyDescent="0.2">
      <c r="A76" s="49"/>
      <c r="B76" s="94"/>
      <c r="C76" s="332">
        <v>738750</v>
      </c>
      <c r="D76" s="305" t="s">
        <v>216</v>
      </c>
      <c r="E76" s="474">
        <v>6990</v>
      </c>
      <c r="F76" s="475">
        <v>69</v>
      </c>
      <c r="G76" s="543" t="s">
        <v>217</v>
      </c>
      <c r="H76" s="544"/>
      <c r="I76" s="476">
        <v>1</v>
      </c>
      <c r="J76" s="477"/>
      <c r="K76" s="478">
        <v>1</v>
      </c>
      <c r="L76" s="8"/>
      <c r="M76" s="482">
        <v>3838782518256</v>
      </c>
      <c r="N76" s="483">
        <v>29</v>
      </c>
      <c r="O76" s="483">
        <v>31</v>
      </c>
      <c r="P76" s="85">
        <v>620</v>
      </c>
      <c r="Q76" s="85">
        <v>660</v>
      </c>
      <c r="R76" s="85">
        <v>675</v>
      </c>
      <c r="S76" s="484">
        <f t="shared" si="9"/>
        <v>276.20999999999998</v>
      </c>
      <c r="T76" s="413"/>
      <c r="U76" s="414">
        <v>595</v>
      </c>
      <c r="V76" s="415">
        <v>595</v>
      </c>
      <c r="W76" s="416">
        <v>564</v>
      </c>
      <c r="X76" s="413"/>
      <c r="Y76" s="490">
        <v>8516608000</v>
      </c>
      <c r="Z76" s="478" t="s">
        <v>29</v>
      </c>
    </row>
    <row r="77" spans="1:71" s="10" customFormat="1" ht="99.75" customHeight="1" x14ac:dyDescent="0.2">
      <c r="A77" s="49"/>
      <c r="B77" s="63"/>
      <c r="C77" s="109">
        <v>738747</v>
      </c>
      <c r="D77" s="110" t="s">
        <v>219</v>
      </c>
      <c r="E77" s="472">
        <v>5990</v>
      </c>
      <c r="F77" s="473">
        <v>69</v>
      </c>
      <c r="G77" s="549" t="s">
        <v>220</v>
      </c>
      <c r="H77" s="550"/>
      <c r="I77" s="128">
        <v>1</v>
      </c>
      <c r="J77" s="124"/>
      <c r="K77" s="279">
        <v>1</v>
      </c>
      <c r="L77" s="8"/>
      <c r="M77" s="479">
        <v>3838782518225</v>
      </c>
      <c r="N77" s="480">
        <v>29</v>
      </c>
      <c r="O77" s="480">
        <v>31</v>
      </c>
      <c r="P77" s="125">
        <v>620</v>
      </c>
      <c r="Q77" s="125">
        <v>660</v>
      </c>
      <c r="R77" s="125">
        <v>675</v>
      </c>
      <c r="S77" s="481">
        <f t="shared" ref="S77:S78" si="10">(P77*Q77*R77)/1000000</f>
        <v>276.20999999999998</v>
      </c>
      <c r="T77" s="413"/>
      <c r="U77" s="485">
        <v>595</v>
      </c>
      <c r="V77" s="486">
        <v>595</v>
      </c>
      <c r="W77" s="487">
        <v>564</v>
      </c>
      <c r="X77" s="413"/>
      <c r="Y77" s="488">
        <v>8516608000</v>
      </c>
      <c r="Z77" s="489" t="s">
        <v>29</v>
      </c>
    </row>
    <row r="78" spans="1:71" s="10" customFormat="1" ht="63.75" customHeight="1" thickBot="1" x14ac:dyDescent="0.25">
      <c r="A78" s="49"/>
      <c r="B78" s="94"/>
      <c r="C78" s="241">
        <v>738773</v>
      </c>
      <c r="D78" s="282" t="s">
        <v>218</v>
      </c>
      <c r="E78" s="422">
        <v>5290</v>
      </c>
      <c r="F78" s="283">
        <v>69</v>
      </c>
      <c r="G78" s="575" t="s">
        <v>221</v>
      </c>
      <c r="H78" s="576"/>
      <c r="I78" s="284"/>
      <c r="J78" s="452">
        <v>1</v>
      </c>
      <c r="K78" s="285">
        <v>1</v>
      </c>
      <c r="L78" s="8"/>
      <c r="M78" s="288">
        <v>3838782518393</v>
      </c>
      <c r="N78" s="253">
        <v>29</v>
      </c>
      <c r="O78" s="253">
        <v>31</v>
      </c>
      <c r="P78" s="98">
        <v>620</v>
      </c>
      <c r="Q78" s="98">
        <v>660</v>
      </c>
      <c r="R78" s="98">
        <v>675</v>
      </c>
      <c r="S78" s="459">
        <f t="shared" si="10"/>
        <v>276.20999999999998</v>
      </c>
      <c r="T78" s="413"/>
      <c r="U78" s="460">
        <v>595</v>
      </c>
      <c r="V78" s="461">
        <v>595</v>
      </c>
      <c r="W78" s="462">
        <v>564</v>
      </c>
      <c r="X78" s="413"/>
      <c r="Y78" s="464">
        <v>8516608000</v>
      </c>
      <c r="Z78" s="285" t="s">
        <v>29</v>
      </c>
    </row>
    <row r="79" spans="1:71" s="139" customFormat="1" ht="37.5" customHeight="1" thickBot="1" x14ac:dyDescent="0.3">
      <c r="A79" s="49"/>
      <c r="B79" s="113"/>
      <c r="C79" s="102" t="s">
        <v>33</v>
      </c>
      <c r="D79" s="133"/>
      <c r="E79" s="134"/>
      <c r="F79" s="137"/>
      <c r="G79" s="137"/>
      <c r="H79" s="137"/>
      <c r="I79" s="137"/>
      <c r="J79" s="137"/>
      <c r="K79" s="137"/>
      <c r="L79" s="24"/>
      <c r="M79" s="136"/>
      <c r="N79" s="137"/>
      <c r="O79" s="137"/>
      <c r="P79" s="137"/>
      <c r="Q79" s="137"/>
      <c r="R79" s="137"/>
      <c r="S79" s="138"/>
      <c r="U79" s="137"/>
      <c r="V79" s="137"/>
      <c r="W79" s="137"/>
      <c r="Y79" s="137"/>
      <c r="Z79" s="137"/>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row>
    <row r="80" spans="1:71" ht="60" customHeight="1" x14ac:dyDescent="0.25">
      <c r="A80" s="49"/>
      <c r="B80" s="519" t="s">
        <v>24</v>
      </c>
      <c r="C80" s="226">
        <v>738671</v>
      </c>
      <c r="D80" s="227" t="s">
        <v>167</v>
      </c>
      <c r="E80" s="434">
        <v>7990</v>
      </c>
      <c r="F80" s="228">
        <v>16</v>
      </c>
      <c r="G80" s="547" t="s">
        <v>176</v>
      </c>
      <c r="H80" s="547"/>
      <c r="I80" s="547"/>
      <c r="J80" s="547"/>
      <c r="K80" s="548"/>
      <c r="L80" s="83"/>
      <c r="M80" s="233">
        <v>8590371076695</v>
      </c>
      <c r="N80" s="221">
        <v>18</v>
      </c>
      <c r="O80" s="221">
        <v>19.899999999999999</v>
      </c>
      <c r="P80" s="457">
        <v>657</v>
      </c>
      <c r="Q80" s="465">
        <v>462</v>
      </c>
      <c r="R80" s="457">
        <v>442</v>
      </c>
      <c r="S80" s="455">
        <f t="shared" si="9"/>
        <v>134.16202799999999</v>
      </c>
      <c r="T80" s="466"/>
      <c r="U80" s="467">
        <v>595</v>
      </c>
      <c r="V80" s="277">
        <v>390</v>
      </c>
      <c r="W80" s="278">
        <v>382</v>
      </c>
      <c r="Y80" s="79">
        <v>8516500090</v>
      </c>
      <c r="Z80" s="80" t="s">
        <v>34</v>
      </c>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row>
    <row r="81" spans="1:71" ht="60.75" customHeight="1" x14ac:dyDescent="0.25">
      <c r="A81" s="49"/>
      <c r="B81" s="519" t="s">
        <v>24</v>
      </c>
      <c r="C81" s="229">
        <v>738329</v>
      </c>
      <c r="D81" s="140" t="s">
        <v>168</v>
      </c>
      <c r="E81" s="435">
        <v>7990</v>
      </c>
      <c r="F81" s="108">
        <v>16</v>
      </c>
      <c r="G81" s="532" t="s">
        <v>177</v>
      </c>
      <c r="H81" s="532"/>
      <c r="I81" s="532"/>
      <c r="J81" s="532"/>
      <c r="K81" s="533"/>
      <c r="L81" s="83"/>
      <c r="M81" s="234">
        <v>8590371076671</v>
      </c>
      <c r="N81" s="60">
        <v>18</v>
      </c>
      <c r="O81" s="60">
        <v>19.899999999999999</v>
      </c>
      <c r="P81" s="415">
        <v>657</v>
      </c>
      <c r="Q81" s="468">
        <v>462</v>
      </c>
      <c r="R81" s="415">
        <v>442</v>
      </c>
      <c r="S81" s="411">
        <f t="shared" si="9"/>
        <v>134.16202799999999</v>
      </c>
      <c r="T81" s="466"/>
      <c r="U81" s="469">
        <v>595</v>
      </c>
      <c r="V81" s="93">
        <v>390</v>
      </c>
      <c r="W81" s="280">
        <v>375</v>
      </c>
      <c r="Y81" s="87">
        <v>8516500090</v>
      </c>
      <c r="Z81" s="88" t="s">
        <v>34</v>
      </c>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row>
    <row r="82" spans="1:71" ht="60.75" customHeight="1" x14ac:dyDescent="0.25">
      <c r="A82" s="49"/>
      <c r="B82" s="519" t="s">
        <v>24</v>
      </c>
      <c r="C82" s="229">
        <v>738330</v>
      </c>
      <c r="D82" s="140" t="s">
        <v>169</v>
      </c>
      <c r="E82" s="435">
        <v>7990</v>
      </c>
      <c r="F82" s="108">
        <v>16</v>
      </c>
      <c r="G82" s="532" t="s">
        <v>178</v>
      </c>
      <c r="H82" s="532"/>
      <c r="I82" s="532"/>
      <c r="J82" s="532"/>
      <c r="K82" s="533"/>
      <c r="L82" s="83"/>
      <c r="M82" s="234">
        <v>8590371076688</v>
      </c>
      <c r="N82" s="60">
        <v>18</v>
      </c>
      <c r="O82" s="60">
        <v>19.899999999999999</v>
      </c>
      <c r="P82" s="415">
        <v>657</v>
      </c>
      <c r="Q82" s="468">
        <v>462</v>
      </c>
      <c r="R82" s="415">
        <v>442</v>
      </c>
      <c r="S82" s="411">
        <f t="shared" si="9"/>
        <v>134.16202799999999</v>
      </c>
      <c r="T82" s="466"/>
      <c r="U82" s="469">
        <v>595</v>
      </c>
      <c r="V82" s="93">
        <v>390</v>
      </c>
      <c r="W82" s="280">
        <v>375</v>
      </c>
      <c r="Y82" s="87">
        <v>8516500090</v>
      </c>
      <c r="Z82" s="88" t="s">
        <v>34</v>
      </c>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row>
    <row r="83" spans="1:71" ht="58.5" customHeight="1" x14ac:dyDescent="0.25">
      <c r="A83" s="49"/>
      <c r="B83" s="519" t="s">
        <v>24</v>
      </c>
      <c r="C83" s="229">
        <v>738860</v>
      </c>
      <c r="D83" s="140" t="s">
        <v>170</v>
      </c>
      <c r="E83" s="435">
        <v>5490</v>
      </c>
      <c r="F83" s="108">
        <v>16</v>
      </c>
      <c r="G83" s="532" t="s">
        <v>179</v>
      </c>
      <c r="H83" s="532"/>
      <c r="I83" s="532"/>
      <c r="J83" s="532"/>
      <c r="K83" s="533"/>
      <c r="L83" s="83"/>
      <c r="M83" s="234">
        <v>8590371076763</v>
      </c>
      <c r="N83" s="60">
        <v>18.5</v>
      </c>
      <c r="O83" s="60">
        <v>20.5</v>
      </c>
      <c r="P83" s="415">
        <v>653</v>
      </c>
      <c r="Q83" s="468">
        <v>466</v>
      </c>
      <c r="R83" s="415">
        <v>500</v>
      </c>
      <c r="S83" s="411">
        <f t="shared" si="9"/>
        <v>152.149</v>
      </c>
      <c r="T83" s="466"/>
      <c r="U83" s="469">
        <v>595</v>
      </c>
      <c r="V83" s="93">
        <v>388</v>
      </c>
      <c r="W83" s="280">
        <v>400</v>
      </c>
      <c r="Y83" s="87">
        <v>8516500090</v>
      </c>
      <c r="Z83" s="88" t="s">
        <v>34</v>
      </c>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row>
    <row r="84" spans="1:71" ht="58.15" customHeight="1" x14ac:dyDescent="0.25">
      <c r="A84" s="49"/>
      <c r="B84" s="519" t="s">
        <v>24</v>
      </c>
      <c r="C84" s="229">
        <v>738328</v>
      </c>
      <c r="D84" s="140" t="s">
        <v>171</v>
      </c>
      <c r="E84" s="436">
        <v>5490</v>
      </c>
      <c r="F84" s="108">
        <v>16</v>
      </c>
      <c r="G84" s="565" t="s">
        <v>180</v>
      </c>
      <c r="H84" s="532"/>
      <c r="I84" s="532"/>
      <c r="J84" s="532"/>
      <c r="K84" s="533"/>
      <c r="L84" s="83"/>
      <c r="M84" s="234">
        <v>8590371076664</v>
      </c>
      <c r="N84" s="60">
        <v>15</v>
      </c>
      <c r="O84" s="60">
        <v>17</v>
      </c>
      <c r="P84" s="415">
        <v>650</v>
      </c>
      <c r="Q84" s="468">
        <v>441</v>
      </c>
      <c r="R84" s="415">
        <v>404</v>
      </c>
      <c r="S84" s="411">
        <f t="shared" si="9"/>
        <v>115.8066</v>
      </c>
      <c r="T84" s="466"/>
      <c r="U84" s="469">
        <v>595</v>
      </c>
      <c r="V84" s="93">
        <v>382</v>
      </c>
      <c r="W84" s="280">
        <v>344</v>
      </c>
      <c r="Y84" s="87">
        <v>8516500090</v>
      </c>
      <c r="Z84" s="88" t="s">
        <v>34</v>
      </c>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row>
    <row r="85" spans="1:71" ht="58.15" customHeight="1" thickBot="1" x14ac:dyDescent="0.3">
      <c r="A85" s="49"/>
      <c r="B85" s="519"/>
      <c r="C85" s="230">
        <v>738327</v>
      </c>
      <c r="D85" s="231" t="s">
        <v>172</v>
      </c>
      <c r="E85" s="437">
        <v>4490</v>
      </c>
      <c r="F85" s="232">
        <v>16</v>
      </c>
      <c r="G85" s="562" t="s">
        <v>181</v>
      </c>
      <c r="H85" s="563"/>
      <c r="I85" s="563"/>
      <c r="J85" s="563"/>
      <c r="K85" s="564"/>
      <c r="L85" s="83"/>
      <c r="M85" s="235">
        <v>8590371076657</v>
      </c>
      <c r="N85" s="224">
        <v>15</v>
      </c>
      <c r="O85" s="224">
        <v>17</v>
      </c>
      <c r="P85" s="461">
        <v>650</v>
      </c>
      <c r="Q85" s="470">
        <v>449</v>
      </c>
      <c r="R85" s="461">
        <v>404</v>
      </c>
      <c r="S85" s="459">
        <f t="shared" si="9"/>
        <v>117.9074</v>
      </c>
      <c r="T85" s="466"/>
      <c r="U85" s="471">
        <v>595</v>
      </c>
      <c r="V85" s="98">
        <v>388</v>
      </c>
      <c r="W85" s="285">
        <v>344</v>
      </c>
      <c r="Y85" s="100">
        <v>8516500090</v>
      </c>
      <c r="Z85" s="101" t="s">
        <v>34</v>
      </c>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row>
    <row r="86" spans="1:71" s="139" customFormat="1" ht="31.5" customHeight="1" thickBot="1" x14ac:dyDescent="0.5">
      <c r="A86" s="12"/>
      <c r="B86" s="141"/>
      <c r="C86" s="102" t="s">
        <v>39</v>
      </c>
      <c r="D86" s="133"/>
      <c r="E86" s="134"/>
      <c r="F86" s="135"/>
      <c r="G86" s="350"/>
      <c r="H86" s="7"/>
      <c r="I86" s="7"/>
      <c r="J86" s="7"/>
      <c r="K86" s="7"/>
      <c r="L86" s="24"/>
      <c r="M86" s="7"/>
      <c r="N86" s="137"/>
      <c r="O86" s="137"/>
      <c r="P86" s="137"/>
      <c r="Q86" s="137"/>
      <c r="R86" s="137"/>
      <c r="S86" s="138"/>
      <c r="U86" s="387"/>
      <c r="V86" s="387"/>
      <c r="W86" s="387"/>
      <c r="Y86" s="137"/>
      <c r="Z86" s="137"/>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row>
    <row r="87" spans="1:71" s="10" customFormat="1" ht="46.5" customHeight="1" x14ac:dyDescent="0.2">
      <c r="A87" s="49"/>
      <c r="B87" s="94"/>
      <c r="C87" s="380">
        <v>737504</v>
      </c>
      <c r="D87" s="351" t="s">
        <v>117</v>
      </c>
      <c r="E87" s="438">
        <v>8490</v>
      </c>
      <c r="F87" s="76">
        <v>69</v>
      </c>
      <c r="G87" s="552" t="s">
        <v>146</v>
      </c>
      <c r="H87" s="552"/>
      <c r="I87" s="552"/>
      <c r="J87" s="552"/>
      <c r="K87" s="553"/>
      <c r="L87" s="83"/>
      <c r="M87" s="220">
        <v>3838782459672</v>
      </c>
      <c r="N87" s="364">
        <v>33</v>
      </c>
      <c r="O87" s="221">
        <v>38</v>
      </c>
      <c r="P87" s="365">
        <v>485</v>
      </c>
      <c r="Q87" s="365">
        <v>884</v>
      </c>
      <c r="R87" s="365">
        <v>636</v>
      </c>
      <c r="S87" s="222">
        <f t="shared" si="9"/>
        <v>272.67863999999997</v>
      </c>
      <c r="U87" s="388">
        <v>448</v>
      </c>
      <c r="V87" s="389">
        <v>815</v>
      </c>
      <c r="W87" s="390">
        <v>550</v>
      </c>
      <c r="Y87" s="51">
        <v>8422110000</v>
      </c>
      <c r="Z87" s="53" t="s">
        <v>34</v>
      </c>
    </row>
    <row r="88" spans="1:71" s="10" customFormat="1" ht="50.45" customHeight="1" x14ac:dyDescent="0.2">
      <c r="A88" s="49"/>
      <c r="B88" s="63" t="s">
        <v>24</v>
      </c>
      <c r="C88" s="378">
        <v>737492</v>
      </c>
      <c r="D88" s="354" t="s">
        <v>123</v>
      </c>
      <c r="E88" s="440">
        <v>10990</v>
      </c>
      <c r="F88" s="95">
        <v>69</v>
      </c>
      <c r="G88" s="532" t="s">
        <v>145</v>
      </c>
      <c r="H88" s="532"/>
      <c r="I88" s="532"/>
      <c r="J88" s="532"/>
      <c r="K88" s="533"/>
      <c r="L88" s="83"/>
      <c r="M88" s="287">
        <v>3838782459900</v>
      </c>
      <c r="N88" s="130">
        <v>33</v>
      </c>
      <c r="O88" s="272">
        <v>38</v>
      </c>
      <c r="P88" s="272">
        <v>485</v>
      </c>
      <c r="Q88" s="272">
        <v>884</v>
      </c>
      <c r="R88" s="272">
        <v>636</v>
      </c>
      <c r="S88" s="368">
        <f t="shared" ref="S88" si="11">(P88*Q88*R88)/1000000</f>
        <v>272.67863999999997</v>
      </c>
      <c r="U88" s="391">
        <v>448</v>
      </c>
      <c r="V88" s="392">
        <v>815</v>
      </c>
      <c r="W88" s="393">
        <v>550</v>
      </c>
      <c r="Y88" s="144">
        <v>8422110000</v>
      </c>
      <c r="Z88" s="251" t="s">
        <v>34</v>
      </c>
    </row>
    <row r="89" spans="1:71" s="10" customFormat="1" ht="52.15" customHeight="1" x14ac:dyDescent="0.45">
      <c r="A89" s="49"/>
      <c r="B89" s="12"/>
      <c r="C89" s="382">
        <v>737493</v>
      </c>
      <c r="D89" s="353" t="s">
        <v>120</v>
      </c>
      <c r="E89" s="493">
        <v>9990</v>
      </c>
      <c r="F89" s="82">
        <v>69</v>
      </c>
      <c r="G89" s="532" t="s">
        <v>148</v>
      </c>
      <c r="H89" s="532"/>
      <c r="I89" s="532"/>
      <c r="J89" s="532"/>
      <c r="K89" s="533"/>
      <c r="L89" s="83"/>
      <c r="M89" s="287">
        <v>3838782460715</v>
      </c>
      <c r="N89" s="142">
        <v>33</v>
      </c>
      <c r="O89" s="273">
        <v>38</v>
      </c>
      <c r="P89" s="273">
        <v>485</v>
      </c>
      <c r="Q89" s="273">
        <v>884</v>
      </c>
      <c r="R89" s="273">
        <v>636</v>
      </c>
      <c r="S89" s="367">
        <f t="shared" si="9"/>
        <v>272.67863999999997</v>
      </c>
      <c r="U89" s="391">
        <v>448</v>
      </c>
      <c r="V89" s="392">
        <v>815</v>
      </c>
      <c r="W89" s="393">
        <v>550</v>
      </c>
      <c r="Y89" s="56">
        <v>8422110000</v>
      </c>
      <c r="Z89" s="251" t="s">
        <v>34</v>
      </c>
    </row>
    <row r="90" spans="1:71" s="10" customFormat="1" ht="46.5" customHeight="1" x14ac:dyDescent="0.45">
      <c r="A90" s="49"/>
      <c r="B90" s="12"/>
      <c r="C90" s="382">
        <v>737495</v>
      </c>
      <c r="D90" s="353" t="s">
        <v>121</v>
      </c>
      <c r="E90" s="493">
        <v>10990</v>
      </c>
      <c r="F90" s="82">
        <v>69</v>
      </c>
      <c r="G90" s="532" t="s">
        <v>143</v>
      </c>
      <c r="H90" s="532"/>
      <c r="I90" s="532"/>
      <c r="J90" s="532"/>
      <c r="K90" s="533"/>
      <c r="L90" s="83"/>
      <c r="M90" s="335">
        <v>3838782460739</v>
      </c>
      <c r="N90" s="142">
        <v>36</v>
      </c>
      <c r="O90" s="132">
        <v>42</v>
      </c>
      <c r="P90" s="143">
        <v>630</v>
      </c>
      <c r="Q90" s="143">
        <v>884</v>
      </c>
      <c r="R90" s="143">
        <v>635</v>
      </c>
      <c r="S90" s="86">
        <f t="shared" si="9"/>
        <v>353.64420000000001</v>
      </c>
      <c r="U90" s="391">
        <v>598</v>
      </c>
      <c r="V90" s="392">
        <v>815</v>
      </c>
      <c r="W90" s="393">
        <v>550</v>
      </c>
      <c r="Y90" s="144">
        <v>8422110000</v>
      </c>
      <c r="Z90" s="251" t="s">
        <v>34</v>
      </c>
    </row>
    <row r="91" spans="1:71" s="10" customFormat="1" ht="45.75" customHeight="1" x14ac:dyDescent="0.2">
      <c r="A91" s="49"/>
      <c r="B91" s="63" t="s">
        <v>24</v>
      </c>
      <c r="C91" s="379">
        <v>737494</v>
      </c>
      <c r="D91" s="355" t="s">
        <v>126</v>
      </c>
      <c r="E91" s="441">
        <v>10990</v>
      </c>
      <c r="F91" s="359">
        <v>69</v>
      </c>
      <c r="G91" s="572" t="s">
        <v>144</v>
      </c>
      <c r="H91" s="573"/>
      <c r="I91" s="573"/>
      <c r="J91" s="573"/>
      <c r="K91" s="574"/>
      <c r="L91" s="83"/>
      <c r="M91" s="369">
        <v>3838782460722</v>
      </c>
      <c r="N91" s="362">
        <v>33</v>
      </c>
      <c r="O91" s="362">
        <v>38</v>
      </c>
      <c r="P91" s="362">
        <v>485</v>
      </c>
      <c r="Q91" s="362">
        <v>884</v>
      </c>
      <c r="R91" s="362">
        <v>636</v>
      </c>
      <c r="S91" s="370">
        <f t="shared" si="9"/>
        <v>272.67863999999997</v>
      </c>
      <c r="U91" s="391">
        <v>448</v>
      </c>
      <c r="V91" s="392">
        <v>815</v>
      </c>
      <c r="W91" s="393">
        <v>550</v>
      </c>
      <c r="Y91" s="144">
        <v>8422110000</v>
      </c>
      <c r="Z91" s="251" t="s">
        <v>34</v>
      </c>
    </row>
    <row r="92" spans="1:71" s="10" customFormat="1" ht="57" customHeight="1" x14ac:dyDescent="0.2">
      <c r="A92" s="49"/>
      <c r="B92" s="49"/>
      <c r="C92" s="383">
        <v>737496</v>
      </c>
      <c r="D92" s="356" t="s">
        <v>122</v>
      </c>
      <c r="E92" s="494">
        <v>11990</v>
      </c>
      <c r="F92" s="360">
        <v>69</v>
      </c>
      <c r="G92" s="534" t="s">
        <v>142</v>
      </c>
      <c r="H92" s="535"/>
      <c r="I92" s="535"/>
      <c r="J92" s="535"/>
      <c r="K92" s="536"/>
      <c r="L92" s="83"/>
      <c r="M92" s="287">
        <v>3838782460746</v>
      </c>
      <c r="N92" s="361">
        <v>36</v>
      </c>
      <c r="O92" s="361">
        <v>42</v>
      </c>
      <c r="P92" s="361">
        <v>630</v>
      </c>
      <c r="Q92" s="361">
        <v>884</v>
      </c>
      <c r="R92" s="361">
        <v>635</v>
      </c>
      <c r="S92" s="371">
        <f t="shared" si="9"/>
        <v>353.64420000000001</v>
      </c>
      <c r="U92" s="391">
        <v>596</v>
      </c>
      <c r="V92" s="392">
        <v>817</v>
      </c>
      <c r="W92" s="393">
        <v>571</v>
      </c>
      <c r="Y92" s="363">
        <v>8422110000</v>
      </c>
      <c r="Z92" s="219" t="s">
        <v>34</v>
      </c>
    </row>
    <row r="93" spans="1:71" s="10" customFormat="1" ht="57.75" customHeight="1" x14ac:dyDescent="0.2">
      <c r="A93" s="49"/>
      <c r="B93" s="63"/>
      <c r="C93" s="381">
        <v>737711</v>
      </c>
      <c r="D93" s="352" t="s">
        <v>118</v>
      </c>
      <c r="E93" s="439">
        <v>9990</v>
      </c>
      <c r="F93" s="82">
        <v>69</v>
      </c>
      <c r="G93" s="565" t="s">
        <v>147</v>
      </c>
      <c r="H93" s="532"/>
      <c r="I93" s="532"/>
      <c r="J93" s="532"/>
      <c r="K93" s="533"/>
      <c r="L93" s="83"/>
      <c r="M93" s="335">
        <v>8590371076565</v>
      </c>
      <c r="N93" s="142">
        <v>31</v>
      </c>
      <c r="O93" s="132">
        <v>33.299999999999997</v>
      </c>
      <c r="P93" s="143">
        <v>640</v>
      </c>
      <c r="Q93" s="143">
        <v>890</v>
      </c>
      <c r="R93" s="143">
        <v>665</v>
      </c>
      <c r="S93" s="86">
        <f t="shared" ref="S93" si="12">(P93*Q93*R93)/1000000</f>
        <v>378.78399999999999</v>
      </c>
      <c r="U93" s="391">
        <v>596</v>
      </c>
      <c r="V93" s="392">
        <v>817</v>
      </c>
      <c r="W93" s="393">
        <v>556</v>
      </c>
      <c r="Y93" s="56">
        <v>84221100</v>
      </c>
      <c r="Z93" s="251" t="s">
        <v>29</v>
      </c>
    </row>
    <row r="94" spans="1:71" s="10" customFormat="1" ht="63" customHeight="1" x14ac:dyDescent="0.45">
      <c r="A94" s="49"/>
      <c r="B94" s="12"/>
      <c r="C94" s="381">
        <v>737713</v>
      </c>
      <c r="D94" s="353" t="s">
        <v>119</v>
      </c>
      <c r="E94" s="439">
        <v>9990</v>
      </c>
      <c r="F94" s="82">
        <v>69</v>
      </c>
      <c r="G94" s="565" t="s">
        <v>141</v>
      </c>
      <c r="H94" s="532"/>
      <c r="I94" s="532"/>
      <c r="J94" s="532"/>
      <c r="K94" s="533"/>
      <c r="L94" s="83"/>
      <c r="M94" s="287">
        <v>8590371076459</v>
      </c>
      <c r="N94" s="130">
        <v>31</v>
      </c>
      <c r="O94" s="130">
        <v>33.299999999999997</v>
      </c>
      <c r="P94" s="130">
        <v>640</v>
      </c>
      <c r="Q94" s="130">
        <v>890</v>
      </c>
      <c r="R94" s="130">
        <v>665</v>
      </c>
      <c r="S94" s="366">
        <f t="shared" ref="S94" si="13">(P94*Q94*R94)/1000000</f>
        <v>378.78399999999999</v>
      </c>
      <c r="U94" s="391">
        <v>596</v>
      </c>
      <c r="V94" s="392">
        <v>817</v>
      </c>
      <c r="W94" s="393">
        <v>571</v>
      </c>
      <c r="Y94" s="144">
        <v>84221100</v>
      </c>
      <c r="Z94" s="58" t="s">
        <v>29</v>
      </c>
    </row>
    <row r="95" spans="1:71" s="10" customFormat="1" ht="66.75" customHeight="1" x14ac:dyDescent="0.2">
      <c r="A95" s="49"/>
      <c r="B95" s="63" t="s">
        <v>24</v>
      </c>
      <c r="C95" s="384">
        <v>737573</v>
      </c>
      <c r="D95" s="357" t="s">
        <v>124</v>
      </c>
      <c r="E95" s="442">
        <v>12990</v>
      </c>
      <c r="F95" s="82">
        <v>69</v>
      </c>
      <c r="G95" s="532" t="s">
        <v>140</v>
      </c>
      <c r="H95" s="532"/>
      <c r="I95" s="532"/>
      <c r="J95" s="532"/>
      <c r="K95" s="533"/>
      <c r="L95" s="83"/>
      <c r="M95" s="369">
        <v>8590371076350</v>
      </c>
      <c r="N95" s="346">
        <v>30.5</v>
      </c>
      <c r="O95" s="347">
        <v>32.799999999999997</v>
      </c>
      <c r="P95" s="347">
        <v>640</v>
      </c>
      <c r="Q95" s="347">
        <v>890</v>
      </c>
      <c r="R95" s="347">
        <v>665</v>
      </c>
      <c r="S95" s="372">
        <f t="shared" si="9"/>
        <v>378.78399999999999</v>
      </c>
      <c r="U95" s="394">
        <v>596</v>
      </c>
      <c r="V95" s="395">
        <v>817</v>
      </c>
      <c r="W95" s="396">
        <v>571</v>
      </c>
      <c r="Y95" s="348">
        <v>84221100</v>
      </c>
      <c r="Z95" s="349" t="s">
        <v>29</v>
      </c>
    </row>
    <row r="96" spans="1:71" s="10" customFormat="1" ht="64.5" customHeight="1" thickBot="1" x14ac:dyDescent="0.25">
      <c r="A96" s="49"/>
      <c r="B96" s="63" t="s">
        <v>24</v>
      </c>
      <c r="C96" s="385">
        <v>737712</v>
      </c>
      <c r="D96" s="358" t="s">
        <v>125</v>
      </c>
      <c r="E96" s="443">
        <v>13990</v>
      </c>
      <c r="F96" s="96">
        <v>69</v>
      </c>
      <c r="G96" s="563" t="s">
        <v>139</v>
      </c>
      <c r="H96" s="563"/>
      <c r="I96" s="563"/>
      <c r="J96" s="563"/>
      <c r="K96" s="564"/>
      <c r="L96" s="83"/>
      <c r="M96" s="373">
        <v>8590371076558</v>
      </c>
      <c r="N96" s="374">
        <v>32.5</v>
      </c>
      <c r="O96" s="375">
        <v>34.799999999999997</v>
      </c>
      <c r="P96" s="375">
        <v>640</v>
      </c>
      <c r="Q96" s="375">
        <v>890</v>
      </c>
      <c r="R96" s="375">
        <v>665</v>
      </c>
      <c r="S96" s="376">
        <f t="shared" si="9"/>
        <v>378.78399999999999</v>
      </c>
      <c r="U96" s="254">
        <v>596</v>
      </c>
      <c r="V96" s="255">
        <v>817</v>
      </c>
      <c r="W96" s="256">
        <v>556</v>
      </c>
      <c r="Y96" s="145">
        <v>84221100</v>
      </c>
      <c r="Z96" s="377" t="s">
        <v>29</v>
      </c>
    </row>
    <row r="97" spans="1:71" s="157" customFormat="1" ht="27.75" customHeight="1" thickBot="1" x14ac:dyDescent="0.25">
      <c r="A97" s="146"/>
      <c r="B97" s="147"/>
      <c r="C97" s="148" t="s">
        <v>40</v>
      </c>
      <c r="D97" s="149"/>
      <c r="E97" s="386"/>
      <c r="F97" s="150"/>
      <c r="G97" s="151"/>
      <c r="H97" s="152"/>
      <c r="I97" s="152"/>
      <c r="J97" s="152"/>
      <c r="K97" s="152"/>
      <c r="L97" s="153"/>
      <c r="M97" s="154"/>
      <c r="N97" s="154"/>
      <c r="O97" s="155"/>
      <c r="P97" s="155"/>
      <c r="Q97" s="155"/>
      <c r="R97" s="156"/>
      <c r="T97" s="155"/>
      <c r="U97" s="313"/>
      <c r="V97" s="313"/>
      <c r="W97" s="397"/>
      <c r="X97" s="155"/>
      <c r="Y97" s="155"/>
    </row>
    <row r="98" spans="1:71" s="157" customFormat="1" ht="48.6" customHeight="1" x14ac:dyDescent="0.2">
      <c r="A98" s="49"/>
      <c r="B98" s="158"/>
      <c r="C98" s="259">
        <v>737497</v>
      </c>
      <c r="D98" s="260" t="s">
        <v>129</v>
      </c>
      <c r="E98" s="444">
        <v>8490</v>
      </c>
      <c r="F98" s="445">
        <v>69</v>
      </c>
      <c r="G98" s="559" t="s">
        <v>138</v>
      </c>
      <c r="H98" s="560"/>
      <c r="I98" s="560"/>
      <c r="J98" s="560"/>
      <c r="K98" s="561"/>
      <c r="M98" s="264">
        <v>3838782460753</v>
      </c>
      <c r="N98" s="265">
        <v>42.5</v>
      </c>
      <c r="O98" s="265">
        <v>49</v>
      </c>
      <c r="P98" s="266">
        <v>645</v>
      </c>
      <c r="Q98" s="266">
        <v>871</v>
      </c>
      <c r="R98" s="266">
        <v>645</v>
      </c>
      <c r="S98" s="267">
        <f t="shared" si="9"/>
        <v>362.357775</v>
      </c>
      <c r="T98" s="159"/>
      <c r="U98" s="398">
        <v>598</v>
      </c>
      <c r="V98" s="399">
        <v>845</v>
      </c>
      <c r="W98" s="400">
        <v>600</v>
      </c>
      <c r="Y98" s="270">
        <v>8422110000</v>
      </c>
      <c r="Z98" s="271" t="s">
        <v>34</v>
      </c>
    </row>
    <row r="99" spans="1:71" s="157" customFormat="1" ht="54" customHeight="1" thickBot="1" x14ac:dyDescent="0.25">
      <c r="A99" s="49"/>
      <c r="B99" s="63"/>
      <c r="C99" s="257">
        <v>737498</v>
      </c>
      <c r="D99" s="178" t="s">
        <v>130</v>
      </c>
      <c r="E99" s="446">
        <v>9990</v>
      </c>
      <c r="F99" s="447">
        <v>69</v>
      </c>
      <c r="G99" s="566" t="s">
        <v>137</v>
      </c>
      <c r="H99" s="567"/>
      <c r="I99" s="567"/>
      <c r="J99" s="567"/>
      <c r="K99" s="568"/>
      <c r="M99" s="262">
        <v>3838782460760</v>
      </c>
      <c r="N99" s="311">
        <v>33</v>
      </c>
      <c r="O99" s="311">
        <v>38</v>
      </c>
      <c r="P99" s="263">
        <v>645</v>
      </c>
      <c r="Q99" s="263">
        <v>645</v>
      </c>
      <c r="R99" s="263">
        <v>890</v>
      </c>
      <c r="S99" s="329">
        <f t="shared" si="9"/>
        <v>370.26224999999999</v>
      </c>
      <c r="T99" s="159"/>
      <c r="U99" s="401">
        <v>598</v>
      </c>
      <c r="V99" s="402">
        <v>610</v>
      </c>
      <c r="W99" s="403">
        <v>845</v>
      </c>
      <c r="Y99" s="268">
        <v>8422110000</v>
      </c>
      <c r="Z99" s="269" t="s">
        <v>34</v>
      </c>
    </row>
    <row r="100" spans="1:71" s="157" customFormat="1" ht="27.75" customHeight="1" thickBot="1" x14ac:dyDescent="0.25">
      <c r="A100" s="146"/>
      <c r="B100" s="147"/>
      <c r="C100" s="148" t="s">
        <v>58</v>
      </c>
      <c r="D100" s="149"/>
      <c r="E100" s="386"/>
      <c r="F100" s="150"/>
      <c r="G100" s="151"/>
      <c r="H100" s="152"/>
      <c r="I100" s="152"/>
      <c r="J100" s="152"/>
      <c r="K100" s="152"/>
      <c r="L100" s="153"/>
      <c r="M100" s="154"/>
      <c r="N100" s="312"/>
      <c r="O100" s="313"/>
      <c r="P100" s="155"/>
      <c r="Q100" s="155"/>
      <c r="R100" s="156"/>
      <c r="T100" s="155"/>
      <c r="U100" s="313"/>
      <c r="V100" s="313"/>
      <c r="W100" s="397"/>
      <c r="X100" s="155"/>
      <c r="Y100" s="155"/>
    </row>
    <row r="101" spans="1:71" s="157" customFormat="1" ht="48.75" customHeight="1" x14ac:dyDescent="0.2">
      <c r="A101" s="250"/>
      <c r="B101" s="147"/>
      <c r="C101" s="259">
        <v>737499</v>
      </c>
      <c r="D101" s="260" t="s">
        <v>127</v>
      </c>
      <c r="E101" s="444">
        <v>8490</v>
      </c>
      <c r="F101" s="261">
        <v>69</v>
      </c>
      <c r="G101" s="559" t="s">
        <v>136</v>
      </c>
      <c r="H101" s="560"/>
      <c r="I101" s="560"/>
      <c r="J101" s="560"/>
      <c r="K101" s="561"/>
      <c r="M101" s="264">
        <v>3838782460777</v>
      </c>
      <c r="N101" s="330">
        <v>33</v>
      </c>
      <c r="O101" s="330">
        <v>38</v>
      </c>
      <c r="P101" s="266">
        <v>495</v>
      </c>
      <c r="Q101" s="266">
        <v>645</v>
      </c>
      <c r="R101" s="266">
        <v>890</v>
      </c>
      <c r="S101" s="267">
        <f t="shared" si="9"/>
        <v>284.15474999999998</v>
      </c>
      <c r="T101" s="159"/>
      <c r="U101" s="398">
        <v>448</v>
      </c>
      <c r="V101" s="399">
        <v>610</v>
      </c>
      <c r="W101" s="400">
        <v>845</v>
      </c>
      <c r="Y101" s="270">
        <v>8422110000</v>
      </c>
      <c r="Z101" s="271" t="s">
        <v>34</v>
      </c>
    </row>
    <row r="102" spans="1:71" s="157" customFormat="1" ht="55.5" customHeight="1" thickBot="1" x14ac:dyDescent="0.25">
      <c r="A102" s="250"/>
      <c r="B102" s="147"/>
      <c r="C102" s="257">
        <v>737500</v>
      </c>
      <c r="D102" s="178" t="s">
        <v>128</v>
      </c>
      <c r="E102" s="446">
        <v>9490</v>
      </c>
      <c r="F102" s="258">
        <v>69</v>
      </c>
      <c r="G102" s="566" t="s">
        <v>135</v>
      </c>
      <c r="H102" s="567"/>
      <c r="I102" s="567"/>
      <c r="J102" s="567"/>
      <c r="K102" s="568"/>
      <c r="M102" s="262">
        <v>3838782460784</v>
      </c>
      <c r="N102" s="311">
        <v>33</v>
      </c>
      <c r="O102" s="311">
        <v>38</v>
      </c>
      <c r="P102" s="263">
        <v>495</v>
      </c>
      <c r="Q102" s="263">
        <v>645</v>
      </c>
      <c r="R102" s="263">
        <v>890</v>
      </c>
      <c r="S102" s="329">
        <f t="shared" si="9"/>
        <v>284.15474999999998</v>
      </c>
      <c r="T102" s="159"/>
      <c r="U102" s="401">
        <v>448</v>
      </c>
      <c r="V102" s="402">
        <v>610</v>
      </c>
      <c r="W102" s="403">
        <v>845</v>
      </c>
      <c r="Y102" s="268">
        <v>8422110000</v>
      </c>
      <c r="Z102" s="269" t="s">
        <v>34</v>
      </c>
    </row>
    <row r="103" spans="1:71" s="164" customFormat="1" ht="28.5" customHeight="1" thickBot="1" x14ac:dyDescent="0.5">
      <c r="A103" s="12"/>
      <c r="B103" s="141"/>
      <c r="C103" s="41" t="s">
        <v>35</v>
      </c>
      <c r="D103" s="42"/>
      <c r="E103" s="527"/>
      <c r="F103" s="160"/>
      <c r="G103" s="161"/>
      <c r="H103" s="161"/>
      <c r="I103" s="161"/>
      <c r="J103" s="161"/>
      <c r="K103" s="116"/>
      <c r="L103" s="42"/>
      <c r="M103" s="119"/>
      <c r="N103" s="162"/>
      <c r="O103" s="162"/>
      <c r="P103" s="162"/>
      <c r="Q103" s="162"/>
      <c r="R103" s="162"/>
      <c r="S103" s="163"/>
      <c r="U103" s="404"/>
      <c r="V103" s="404"/>
      <c r="W103" s="404"/>
      <c r="Y103" s="162"/>
      <c r="Z103" s="162"/>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row>
    <row r="104" spans="1:71" ht="77.25" customHeight="1" x14ac:dyDescent="0.2">
      <c r="A104" s="49"/>
      <c r="B104" s="165"/>
      <c r="C104" s="213">
        <v>732626</v>
      </c>
      <c r="D104" s="214" t="s">
        <v>43</v>
      </c>
      <c r="E104" s="448">
        <v>10990</v>
      </c>
      <c r="F104" s="166">
        <v>194</v>
      </c>
      <c r="G104" s="569" t="s">
        <v>133</v>
      </c>
      <c r="H104" s="570"/>
      <c r="I104" s="570"/>
      <c r="J104" s="570"/>
      <c r="K104" s="571"/>
      <c r="L104" s="83"/>
      <c r="M104" s="215">
        <v>3838782167379</v>
      </c>
      <c r="N104" s="331">
        <v>61</v>
      </c>
      <c r="O104" s="331">
        <v>63.5</v>
      </c>
      <c r="P104" s="216">
        <v>585</v>
      </c>
      <c r="Q104" s="217">
        <v>1835</v>
      </c>
      <c r="R104" s="217">
        <v>650</v>
      </c>
      <c r="S104" s="209">
        <f t="shared" si="9"/>
        <v>697.75874999999996</v>
      </c>
      <c r="U104" s="388">
        <v>540</v>
      </c>
      <c r="V104" s="389">
        <v>1775</v>
      </c>
      <c r="W104" s="390">
        <v>545</v>
      </c>
      <c r="Y104" s="218">
        <v>8418108099</v>
      </c>
      <c r="Z104" s="167" t="s">
        <v>29</v>
      </c>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row>
    <row r="105" spans="1:71" s="10" customFormat="1" ht="91.5" customHeight="1" x14ac:dyDescent="0.2">
      <c r="A105" s="49"/>
      <c r="B105" s="510" t="s">
        <v>24</v>
      </c>
      <c r="C105" s="61">
        <v>740182</v>
      </c>
      <c r="D105" s="174" t="s">
        <v>173</v>
      </c>
      <c r="E105" s="449">
        <v>12990</v>
      </c>
      <c r="F105" s="175">
        <v>194</v>
      </c>
      <c r="G105" s="557" t="s">
        <v>174</v>
      </c>
      <c r="H105" s="557"/>
      <c r="I105" s="557"/>
      <c r="J105" s="557"/>
      <c r="K105" s="558"/>
      <c r="L105" s="83"/>
      <c r="M105" s="176">
        <v>8590371077159</v>
      </c>
      <c r="N105" s="168">
        <v>55</v>
      </c>
      <c r="O105" s="168">
        <v>57</v>
      </c>
      <c r="P105" s="169">
        <v>585</v>
      </c>
      <c r="Q105" s="170">
        <v>1835</v>
      </c>
      <c r="R105" s="170">
        <v>650</v>
      </c>
      <c r="S105" s="171">
        <f t="shared" si="9"/>
        <v>697.75874999999996</v>
      </c>
      <c r="U105" s="391">
        <v>540</v>
      </c>
      <c r="V105" s="392">
        <v>1775</v>
      </c>
      <c r="W105" s="393">
        <v>545</v>
      </c>
      <c r="Y105" s="172">
        <v>8418108099</v>
      </c>
      <c r="Z105" s="451" t="s">
        <v>175</v>
      </c>
    </row>
    <row r="106" spans="1:71" ht="76.5" customHeight="1" thickBot="1" x14ac:dyDescent="0.25">
      <c r="A106" s="49"/>
      <c r="B106" s="519" t="s">
        <v>24</v>
      </c>
      <c r="C106" s="177">
        <v>732627</v>
      </c>
      <c r="D106" s="178" t="s">
        <v>42</v>
      </c>
      <c r="E106" s="450">
        <v>14990</v>
      </c>
      <c r="F106" s="179">
        <v>194</v>
      </c>
      <c r="G106" s="554" t="s">
        <v>134</v>
      </c>
      <c r="H106" s="555"/>
      <c r="I106" s="555"/>
      <c r="J106" s="555"/>
      <c r="K106" s="556"/>
      <c r="L106" s="83"/>
      <c r="M106" s="180">
        <v>3838782167362</v>
      </c>
      <c r="N106" s="181">
        <v>65</v>
      </c>
      <c r="O106" s="181">
        <v>67.5</v>
      </c>
      <c r="P106" s="181">
        <v>585</v>
      </c>
      <c r="Q106" s="181">
        <v>1835</v>
      </c>
      <c r="R106" s="181">
        <v>650</v>
      </c>
      <c r="S106" s="99">
        <f t="shared" si="9"/>
        <v>697.75874999999996</v>
      </c>
      <c r="U106" s="182">
        <v>540</v>
      </c>
      <c r="V106" s="183">
        <v>1775</v>
      </c>
      <c r="W106" s="184">
        <v>545</v>
      </c>
      <c r="Y106" s="185">
        <v>8418108099</v>
      </c>
      <c r="Z106" s="186" t="s">
        <v>29</v>
      </c>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row>
    <row r="107" spans="1:71" s="10" customFormat="1" ht="13.15" customHeight="1" x14ac:dyDescent="0.2">
      <c r="A107" s="49"/>
      <c r="B107" s="113"/>
      <c r="C107" s="187"/>
      <c r="D107" s="188"/>
      <c r="E107" s="189"/>
      <c r="F107" s="190"/>
      <c r="G107" s="191"/>
      <c r="H107" s="192"/>
      <c r="I107" s="192"/>
      <c r="J107" s="8"/>
      <c r="K107" s="8"/>
      <c r="L107" s="8"/>
      <c r="M107" s="193"/>
      <c r="N107" s="8"/>
      <c r="O107" s="8"/>
      <c r="P107" s="8"/>
      <c r="Q107" s="8"/>
      <c r="R107" s="8"/>
      <c r="S107" s="9"/>
      <c r="U107" s="8"/>
      <c r="V107" s="8"/>
      <c r="W107" s="8"/>
      <c r="Y107" s="8"/>
      <c r="Z107" s="8"/>
    </row>
    <row r="108" spans="1:71" s="10" customFormat="1" ht="20.25" customHeight="1" x14ac:dyDescent="0.45">
      <c r="A108" s="12"/>
      <c r="B108" s="13"/>
      <c r="F108" s="190"/>
      <c r="G108" s="194" t="s">
        <v>50</v>
      </c>
      <c r="H108" s="192"/>
      <c r="I108" s="192"/>
      <c r="J108" s="8"/>
      <c r="K108" s="8"/>
      <c r="L108" s="8"/>
      <c r="M108" s="193"/>
      <c r="N108" s="8"/>
      <c r="O108" s="8"/>
      <c r="P108" s="8"/>
      <c r="Q108" s="8"/>
      <c r="R108" s="8"/>
      <c r="S108" s="9"/>
      <c r="U108" s="8"/>
      <c r="V108" s="8"/>
      <c r="W108" s="8"/>
      <c r="Y108" s="8"/>
      <c r="Z108" s="8"/>
    </row>
    <row r="109" spans="1:71" s="10" customFormat="1" ht="20.25" customHeight="1" x14ac:dyDescent="0.45">
      <c r="A109" s="12"/>
      <c r="B109" s="13"/>
      <c r="C109" s="531" t="s">
        <v>52</v>
      </c>
      <c r="D109" s="531"/>
      <c r="F109" s="190"/>
      <c r="G109" s="194"/>
      <c r="H109" s="192"/>
      <c r="I109" s="192"/>
      <c r="J109" s="8"/>
      <c r="K109" s="8"/>
      <c r="L109" s="8"/>
      <c r="M109" s="193"/>
      <c r="N109" s="8"/>
      <c r="O109" s="8"/>
      <c r="P109" s="8"/>
      <c r="Q109" s="8"/>
      <c r="R109" s="8"/>
      <c r="S109" s="9"/>
      <c r="U109" s="8"/>
      <c r="V109" s="8"/>
      <c r="W109" s="8"/>
      <c r="Y109" s="8"/>
      <c r="Z109" s="8"/>
    </row>
    <row r="110" spans="1:71" s="10" customFormat="1" ht="20.25" customHeight="1" x14ac:dyDescent="0.45">
      <c r="A110" s="12"/>
      <c r="B110" s="13"/>
      <c r="C110" s="517" t="s">
        <v>57</v>
      </c>
      <c r="D110" s="518"/>
      <c r="F110" s="190"/>
      <c r="G110" s="194"/>
      <c r="H110" s="192"/>
      <c r="I110" s="192"/>
      <c r="J110" s="8"/>
      <c r="K110" s="8"/>
      <c r="L110" s="8"/>
      <c r="M110" s="193"/>
      <c r="N110" s="8"/>
      <c r="O110" s="8"/>
      <c r="P110" s="8"/>
      <c r="Q110" s="8"/>
      <c r="R110" s="8"/>
      <c r="S110" s="9"/>
      <c r="U110" s="8"/>
      <c r="V110" s="8"/>
      <c r="W110" s="8"/>
      <c r="Y110" s="8"/>
      <c r="Z110" s="8"/>
    </row>
    <row r="111" spans="1:71" s="10" customFormat="1" ht="20.25" customHeight="1" x14ac:dyDescent="0.45">
      <c r="A111" s="12"/>
      <c r="B111" s="13"/>
      <c r="C111" s="46"/>
      <c r="D111" s="46"/>
      <c r="F111" s="190"/>
      <c r="G111" s="194"/>
      <c r="H111" s="192"/>
      <c r="I111" s="192"/>
      <c r="J111" s="8"/>
      <c r="K111" s="8"/>
      <c r="L111" s="8"/>
      <c r="M111" s="193"/>
      <c r="N111" s="8"/>
      <c r="O111" s="8"/>
      <c r="P111" s="8"/>
      <c r="Q111" s="8"/>
      <c r="R111" s="8"/>
      <c r="S111" s="9"/>
      <c r="U111" s="8"/>
      <c r="V111" s="8"/>
      <c r="W111" s="8"/>
      <c r="Y111" s="8"/>
      <c r="Z111" s="8"/>
    </row>
    <row r="112" spans="1:71" s="10" customFormat="1" ht="21.75" customHeight="1" x14ac:dyDescent="0.45">
      <c r="A112" s="12"/>
      <c r="B112" s="13"/>
      <c r="C112" s="195" t="s">
        <v>36</v>
      </c>
      <c r="D112" s="196"/>
      <c r="E112" s="4"/>
      <c r="F112" s="5"/>
      <c r="M112" s="7"/>
      <c r="N112" s="8"/>
      <c r="O112" s="8"/>
      <c r="P112" s="8"/>
      <c r="Q112" s="8"/>
      <c r="R112" s="8"/>
      <c r="S112" s="9"/>
      <c r="U112" s="8"/>
      <c r="V112" s="8"/>
      <c r="W112" s="8"/>
      <c r="Y112" s="8"/>
      <c r="Z112" s="8"/>
    </row>
    <row r="113" spans="1:71" s="10" customFormat="1" ht="15" customHeight="1" x14ac:dyDescent="0.45">
      <c r="A113" s="12"/>
      <c r="B113" s="13"/>
      <c r="C113" s="195" t="s">
        <v>37</v>
      </c>
      <c r="D113" s="196"/>
      <c r="E113" s="4"/>
      <c r="F113" s="5"/>
      <c r="M113" s="7"/>
      <c r="N113" s="8"/>
      <c r="O113" s="8"/>
      <c r="P113" s="8"/>
      <c r="Q113" s="8"/>
      <c r="R113" s="8"/>
      <c r="S113" s="9"/>
      <c r="U113" s="8"/>
      <c r="V113" s="8"/>
      <c r="W113" s="8"/>
      <c r="Y113" s="8"/>
      <c r="Z113" s="8"/>
    </row>
    <row r="114" spans="1:71" s="10" customFormat="1" ht="15" customHeight="1" x14ac:dyDescent="0.45">
      <c r="A114" s="12"/>
      <c r="B114" s="13"/>
      <c r="C114" s="195" t="s">
        <v>38</v>
      </c>
      <c r="D114" s="196"/>
      <c r="E114" s="4"/>
      <c r="F114" s="5"/>
      <c r="M114" s="7"/>
      <c r="N114" s="8"/>
      <c r="O114" s="8"/>
      <c r="P114" s="8"/>
      <c r="Q114" s="8"/>
      <c r="R114" s="8"/>
      <c r="S114" s="9"/>
      <c r="U114" s="8"/>
      <c r="V114" s="8"/>
      <c r="W114" s="8"/>
      <c r="Y114" s="8"/>
      <c r="Z114" s="8"/>
    </row>
    <row r="115" spans="1:71" s="10" customFormat="1" ht="8.25" customHeight="1" x14ac:dyDescent="0.45">
      <c r="A115" s="12"/>
      <c r="B115" s="13"/>
      <c r="C115" s="195"/>
      <c r="D115" s="196"/>
      <c r="E115" s="4"/>
      <c r="F115" s="5"/>
      <c r="M115" s="7"/>
      <c r="N115" s="8"/>
      <c r="O115" s="8"/>
      <c r="P115" s="8"/>
      <c r="Q115" s="8"/>
      <c r="R115" s="8"/>
      <c r="S115" s="9"/>
      <c r="U115" s="8"/>
      <c r="V115" s="8"/>
      <c r="W115" s="8"/>
      <c r="Y115" s="8"/>
      <c r="Z115" s="8"/>
    </row>
    <row r="116" spans="1:71" x14ac:dyDescent="0.45">
      <c r="C116" s="197"/>
      <c r="D116" s="198"/>
      <c r="E116" s="199"/>
      <c r="F116" s="200"/>
      <c r="G116" s="201"/>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row>
    <row r="117" spans="1:71" x14ac:dyDescent="0.45">
      <c r="C117" s="13"/>
      <c r="D117" s="13"/>
      <c r="E117" s="199"/>
      <c r="F117" s="200"/>
      <c r="G117" s="202" t="s">
        <v>231</v>
      </c>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row>
    <row r="118" spans="1:71" x14ac:dyDescent="0.45">
      <c r="C118" s="13"/>
      <c r="D118" s="13"/>
      <c r="G118" s="551"/>
      <c r="H118" s="551"/>
      <c r="I118" s="551"/>
      <c r="J118" s="551"/>
      <c r="K118" s="551"/>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row>
    <row r="119" spans="1:71" ht="6.75" customHeight="1" x14ac:dyDescent="0.45">
      <c r="E119" s="189"/>
      <c r="F119" s="190"/>
      <c r="G119" s="59"/>
      <c r="H119" s="203"/>
      <c r="I119" s="203"/>
      <c r="J119" s="203"/>
      <c r="K119" s="203"/>
      <c r="L119" s="203"/>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row>
    <row r="120" spans="1:71" x14ac:dyDescent="0.45">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row>
    <row r="121" spans="1:71" x14ac:dyDescent="0.45">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row>
    <row r="122" spans="1:71" x14ac:dyDescent="0.45">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row>
    <row r="123" spans="1:71" ht="19.149999999999999" customHeight="1" x14ac:dyDescent="0.45">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row>
    <row r="124" spans="1:71" x14ac:dyDescent="0.45">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row>
    <row r="125" spans="1:71" x14ac:dyDescent="0.45">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row>
    <row r="126" spans="1:71" x14ac:dyDescent="0.45">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row>
    <row r="127" spans="1:71" x14ac:dyDescent="0.45">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row>
    <row r="128" spans="1:71" x14ac:dyDescent="0.45">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row>
    <row r="129" spans="7:71" x14ac:dyDescent="0.45">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row>
    <row r="130" spans="7:71" x14ac:dyDescent="0.45">
      <c r="G130" s="204"/>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row>
    <row r="131" spans="7:71" x14ac:dyDescent="0.45">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row>
    <row r="132" spans="7:71" x14ac:dyDescent="0.45">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row>
    <row r="133" spans="7:71" x14ac:dyDescent="0.45">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row>
    <row r="134" spans="7:71" x14ac:dyDescent="0.45">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row>
    <row r="135" spans="7:71" x14ac:dyDescent="0.45">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row>
    <row r="136" spans="7:71" x14ac:dyDescent="0.45">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row>
    <row r="137" spans="7:71" x14ac:dyDescent="0.45">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row>
    <row r="138" spans="7:71" x14ac:dyDescent="0.45">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row>
    <row r="139" spans="7:71" x14ac:dyDescent="0.45">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row>
    <row r="140" spans="7:71" x14ac:dyDescent="0.45">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row>
    <row r="141" spans="7:71" x14ac:dyDescent="0.45">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row>
    <row r="142" spans="7:71" x14ac:dyDescent="0.45">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row>
    <row r="143" spans="7:71" x14ac:dyDescent="0.45">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row>
    <row r="144" spans="7:71" x14ac:dyDescent="0.45">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row>
    <row r="145" spans="27:71" x14ac:dyDescent="0.45">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row>
    <row r="146" spans="27:71" x14ac:dyDescent="0.45">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row>
    <row r="147" spans="27:71" x14ac:dyDescent="0.45">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row>
    <row r="148" spans="27:71" x14ac:dyDescent="0.45">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row>
    <row r="149" spans="27:71" x14ac:dyDescent="0.45">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row>
    <row r="150" spans="27:71" x14ac:dyDescent="0.45">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row>
    <row r="151" spans="27:71" x14ac:dyDescent="0.45">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row>
    <row r="152" spans="27:71" x14ac:dyDescent="0.45">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row>
    <row r="153" spans="27:71" x14ac:dyDescent="0.45">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row>
    <row r="154" spans="27:71" x14ac:dyDescent="0.45">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row>
    <row r="155" spans="27:71" x14ac:dyDescent="0.45">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row>
    <row r="156" spans="27:71" x14ac:dyDescent="0.45">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row>
    <row r="157" spans="27:71" x14ac:dyDescent="0.45">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row>
    <row r="158" spans="27:71" x14ac:dyDescent="0.45">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row>
    <row r="159" spans="27:71" x14ac:dyDescent="0.45">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row>
    <row r="160" spans="27:71" x14ac:dyDescent="0.45">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row>
    <row r="161" spans="27:71" x14ac:dyDescent="0.45">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row>
    <row r="162" spans="27:71" x14ac:dyDescent="0.45">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row>
    <row r="163" spans="27:71" x14ac:dyDescent="0.45">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row>
    <row r="164" spans="27:71" x14ac:dyDescent="0.45">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row>
    <row r="165" spans="27:71" x14ac:dyDescent="0.45">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row>
    <row r="166" spans="27:71" x14ac:dyDescent="0.45">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row>
    <row r="167" spans="27:71" x14ac:dyDescent="0.45">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row>
    <row r="168" spans="27:71" x14ac:dyDescent="0.45">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row>
    <row r="169" spans="27:71" x14ac:dyDescent="0.45">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row>
    <row r="170" spans="27:71" x14ac:dyDescent="0.45">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row>
    <row r="171" spans="27:71" x14ac:dyDescent="0.45">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row>
    <row r="172" spans="27:71" x14ac:dyDescent="0.45">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row>
    <row r="173" spans="27:71" x14ac:dyDescent="0.45">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row>
    <row r="174" spans="27:71" x14ac:dyDescent="0.45">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row>
    <row r="175" spans="27:71" x14ac:dyDescent="0.45">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row>
    <row r="176" spans="27:71" x14ac:dyDescent="0.45">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row>
    <row r="177" spans="27:71" x14ac:dyDescent="0.45">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row>
    <row r="178" spans="27:71" x14ac:dyDescent="0.45">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row>
    <row r="179" spans="27:71" x14ac:dyDescent="0.45">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row>
    <row r="180" spans="27:71" x14ac:dyDescent="0.45">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row>
    <row r="181" spans="27:71" x14ac:dyDescent="0.45">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row>
    <row r="182" spans="27:71" x14ac:dyDescent="0.45">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row>
    <row r="183" spans="27:71" x14ac:dyDescent="0.45">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row>
    <row r="184" spans="27:71" x14ac:dyDescent="0.45">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row>
    <row r="185" spans="27:71" x14ac:dyDescent="0.45">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row>
    <row r="186" spans="27:71" x14ac:dyDescent="0.45">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row>
    <row r="187" spans="27:71" x14ac:dyDescent="0.45">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row>
    <row r="188" spans="27:71" x14ac:dyDescent="0.45">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row>
    <row r="189" spans="27:71" x14ac:dyDescent="0.45">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row>
    <row r="190" spans="27:71" x14ac:dyDescent="0.45">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row>
    <row r="191" spans="27:71" x14ac:dyDescent="0.45">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row>
    <row r="192" spans="27:71" x14ac:dyDescent="0.45">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row>
    <row r="193" spans="27:71" x14ac:dyDescent="0.45">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row>
    <row r="194" spans="27:71" x14ac:dyDescent="0.45">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row>
    <row r="195" spans="27:71" x14ac:dyDescent="0.45">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row>
    <row r="196" spans="27:71" x14ac:dyDescent="0.45">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row>
    <row r="197" spans="27:71" x14ac:dyDescent="0.45">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row>
    <row r="198" spans="27:71" x14ac:dyDescent="0.45">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row>
    <row r="199" spans="27:71" x14ac:dyDescent="0.45">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row>
    <row r="200" spans="27:71" x14ac:dyDescent="0.45">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row>
    <row r="201" spans="27:71" x14ac:dyDescent="0.45">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row>
    <row r="202" spans="27:71" x14ac:dyDescent="0.45">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row>
    <row r="203" spans="27:71" x14ac:dyDescent="0.45">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row>
    <row r="204" spans="27:71" x14ac:dyDescent="0.45">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row>
    <row r="205" spans="27:71" x14ac:dyDescent="0.45">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row>
    <row r="206" spans="27:71" x14ac:dyDescent="0.45">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row>
    <row r="207" spans="27:71" x14ac:dyDescent="0.45">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row>
    <row r="208" spans="27:71" x14ac:dyDescent="0.45">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row>
    <row r="209" spans="27:71" x14ac:dyDescent="0.45">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row>
    <row r="210" spans="27:71" x14ac:dyDescent="0.45">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row>
    <row r="211" spans="27:71" x14ac:dyDescent="0.45">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row>
    <row r="212" spans="27:71" x14ac:dyDescent="0.45">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row>
    <row r="213" spans="27:71" x14ac:dyDescent="0.45">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row>
    <row r="214" spans="27:71" x14ac:dyDescent="0.45">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row>
    <row r="215" spans="27:71" x14ac:dyDescent="0.45">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row>
    <row r="216" spans="27:71" x14ac:dyDescent="0.45">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row>
    <row r="217" spans="27:71" x14ac:dyDescent="0.45">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row>
    <row r="218" spans="27:71" x14ac:dyDescent="0.45">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row>
    <row r="219" spans="27:71" x14ac:dyDescent="0.45">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row>
    <row r="220" spans="27:71" x14ac:dyDescent="0.45">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row>
    <row r="221" spans="27:71" x14ac:dyDescent="0.45">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row>
    <row r="222" spans="27:71" x14ac:dyDescent="0.45">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row>
    <row r="223" spans="27:71" x14ac:dyDescent="0.45">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row>
    <row r="224" spans="27:71" x14ac:dyDescent="0.45">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row>
    <row r="225" spans="27:71" x14ac:dyDescent="0.45">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row>
    <row r="226" spans="27:71" x14ac:dyDescent="0.45">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row>
    <row r="227" spans="27:71" x14ac:dyDescent="0.45">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row>
    <row r="228" spans="27:71" x14ac:dyDescent="0.45">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row>
    <row r="229" spans="27:71" x14ac:dyDescent="0.45">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row>
    <row r="230" spans="27:71" x14ac:dyDescent="0.45">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row>
    <row r="231" spans="27:71" x14ac:dyDescent="0.45">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row>
    <row r="232" spans="27:71" x14ac:dyDescent="0.45">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row>
    <row r="233" spans="27:71" x14ac:dyDescent="0.45">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row>
    <row r="234" spans="27:71" x14ac:dyDescent="0.45">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row>
    <row r="235" spans="27:71" x14ac:dyDescent="0.45">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row>
    <row r="236" spans="27:71" x14ac:dyDescent="0.45">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row>
    <row r="237" spans="27:71" x14ac:dyDescent="0.45">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row>
    <row r="238" spans="27:71" x14ac:dyDescent="0.45">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row>
    <row r="239" spans="27:71" x14ac:dyDescent="0.45">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row>
    <row r="240" spans="27:71" x14ac:dyDescent="0.45">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row>
    <row r="241" spans="27:71" x14ac:dyDescent="0.45">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row>
    <row r="242" spans="27:71" x14ac:dyDescent="0.45">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row>
    <row r="243" spans="27:71" x14ac:dyDescent="0.45">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row>
    <row r="244" spans="27:71" x14ac:dyDescent="0.45">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row>
    <row r="245" spans="27:71" x14ac:dyDescent="0.45">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row>
    <row r="246" spans="27:71" x14ac:dyDescent="0.45">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row>
    <row r="247" spans="27:71" x14ac:dyDescent="0.45">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row>
    <row r="248" spans="27:71" x14ac:dyDescent="0.45">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row>
    <row r="249" spans="27:71" x14ac:dyDescent="0.45">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row>
    <row r="250" spans="27:71" x14ac:dyDescent="0.45">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row>
    <row r="251" spans="27:71" x14ac:dyDescent="0.45">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row>
    <row r="252" spans="27:71" x14ac:dyDescent="0.45">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row>
    <row r="253" spans="27:71" x14ac:dyDescent="0.45">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row>
    <row r="254" spans="27:71" x14ac:dyDescent="0.45">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row>
    <row r="255" spans="27:71" x14ac:dyDescent="0.45">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row>
    <row r="256" spans="27:71" x14ac:dyDescent="0.45">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row>
    <row r="257" spans="27:71" x14ac:dyDescent="0.45">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row>
    <row r="258" spans="27:71" x14ac:dyDescent="0.45">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row>
    <row r="259" spans="27:71" x14ac:dyDescent="0.45">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row>
    <row r="260" spans="27:71" x14ac:dyDescent="0.45">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row>
    <row r="261" spans="27:71" x14ac:dyDescent="0.45">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row>
    <row r="262" spans="27:71" x14ac:dyDescent="0.45">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row>
    <row r="263" spans="27:71" x14ac:dyDescent="0.45">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row>
    <row r="264" spans="27:71" x14ac:dyDescent="0.45">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row>
    <row r="265" spans="27:71" x14ac:dyDescent="0.45">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row>
    <row r="266" spans="27:71" x14ac:dyDescent="0.45">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row>
    <row r="267" spans="27:71" x14ac:dyDescent="0.45">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row>
    <row r="268" spans="27:71" x14ac:dyDescent="0.45">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row>
    <row r="269" spans="27:71" x14ac:dyDescent="0.45">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row>
    <row r="270" spans="27:71" x14ac:dyDescent="0.45">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row>
    <row r="271" spans="27:71" x14ac:dyDescent="0.45">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row>
    <row r="272" spans="27:71" x14ac:dyDescent="0.45">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row>
    <row r="273" spans="27:71" x14ac:dyDescent="0.45">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row>
    <row r="274" spans="27:71" x14ac:dyDescent="0.45">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row>
    <row r="275" spans="27:71" x14ac:dyDescent="0.45">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row>
    <row r="276" spans="27:71" x14ac:dyDescent="0.45">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row>
    <row r="277" spans="27:71" x14ac:dyDescent="0.45">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row>
    <row r="278" spans="27:71" x14ac:dyDescent="0.45">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row>
    <row r="279" spans="27:71" x14ac:dyDescent="0.45">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row>
    <row r="280" spans="27:71" x14ac:dyDescent="0.45">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row>
    <row r="281" spans="27:71" x14ac:dyDescent="0.45">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row>
    <row r="282" spans="27:71" x14ac:dyDescent="0.45">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row>
    <row r="283" spans="27:71" x14ac:dyDescent="0.45">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row>
    <row r="284" spans="27:71" x14ac:dyDescent="0.45">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row>
    <row r="285" spans="27:71" x14ac:dyDescent="0.45">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row>
    <row r="286" spans="27:71" x14ac:dyDescent="0.45">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row>
    <row r="287" spans="27:71" x14ac:dyDescent="0.45">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row>
    <row r="288" spans="27:71" x14ac:dyDescent="0.45">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row>
    <row r="289" spans="27:71" x14ac:dyDescent="0.45">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row>
    <row r="290" spans="27:71" x14ac:dyDescent="0.45">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row>
    <row r="291" spans="27:71" x14ac:dyDescent="0.45">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row>
    <row r="292" spans="27:71" x14ac:dyDescent="0.45">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row>
    <row r="293" spans="27:71" x14ac:dyDescent="0.45">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row>
    <row r="294" spans="27:71" x14ac:dyDescent="0.45">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row>
    <row r="295" spans="27:71" x14ac:dyDescent="0.45">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row>
    <row r="296" spans="27:71" x14ac:dyDescent="0.45">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row>
    <row r="297" spans="27:71" x14ac:dyDescent="0.45">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row>
    <row r="298" spans="27:71" x14ac:dyDescent="0.45">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row>
    <row r="299" spans="27:71" x14ac:dyDescent="0.45">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row>
    <row r="300" spans="27:71" x14ac:dyDescent="0.45">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row>
    <row r="301" spans="27:71" x14ac:dyDescent="0.45">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row>
    <row r="302" spans="27:71" x14ac:dyDescent="0.45">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row>
    <row r="303" spans="27:71" x14ac:dyDescent="0.45">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row>
    <row r="304" spans="27:71" x14ac:dyDescent="0.45">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row>
    <row r="305" spans="27:71" x14ac:dyDescent="0.45">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row>
    <row r="306" spans="27:71" x14ac:dyDescent="0.45">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row>
    <row r="307" spans="27:71" x14ac:dyDescent="0.45">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row>
    <row r="308" spans="27:71" x14ac:dyDescent="0.45">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row>
    <row r="309" spans="27:71" x14ac:dyDescent="0.45">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row>
    <row r="310" spans="27:71" x14ac:dyDescent="0.45">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row>
    <row r="311" spans="27:71" x14ac:dyDescent="0.45">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row>
    <row r="312" spans="27:71" x14ac:dyDescent="0.45">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row>
    <row r="313" spans="27:71" x14ac:dyDescent="0.45">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row>
    <row r="314" spans="27:71" x14ac:dyDescent="0.45">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row>
    <row r="315" spans="27:71" x14ac:dyDescent="0.45">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row>
    <row r="316" spans="27:71" x14ac:dyDescent="0.45">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row>
    <row r="317" spans="27:71" x14ac:dyDescent="0.45">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row>
    <row r="318" spans="27:71" x14ac:dyDescent="0.45">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row>
    <row r="319" spans="27:71" x14ac:dyDescent="0.45">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row>
    <row r="320" spans="27:71" x14ac:dyDescent="0.45">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row>
    <row r="321" spans="27:71" x14ac:dyDescent="0.45">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row>
    <row r="322" spans="27:71" x14ac:dyDescent="0.45">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row>
    <row r="323" spans="27:71" x14ac:dyDescent="0.45">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row>
    <row r="324" spans="27:71" x14ac:dyDescent="0.45">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row>
    <row r="325" spans="27:71" x14ac:dyDescent="0.45">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row>
    <row r="326" spans="27:71" x14ac:dyDescent="0.45">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row>
    <row r="327" spans="27:71" x14ac:dyDescent="0.45">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row>
    <row r="328" spans="27:71" x14ac:dyDescent="0.45">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row>
    <row r="329" spans="27:71" x14ac:dyDescent="0.45">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row>
    <row r="330" spans="27:71" x14ac:dyDescent="0.45">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row>
    <row r="331" spans="27:71" x14ac:dyDescent="0.45">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row>
    <row r="332" spans="27:71" x14ac:dyDescent="0.45">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row>
    <row r="333" spans="27:71" x14ac:dyDescent="0.45">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row>
    <row r="334" spans="27:71" x14ac:dyDescent="0.45">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row>
    <row r="335" spans="27:71" x14ac:dyDescent="0.45">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row>
    <row r="336" spans="27:71" x14ac:dyDescent="0.45">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row>
    <row r="337" spans="27:71" x14ac:dyDescent="0.45">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row>
    <row r="338" spans="27:71" x14ac:dyDescent="0.45">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row>
    <row r="339" spans="27:71" x14ac:dyDescent="0.45">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row>
    <row r="340" spans="27:71" x14ac:dyDescent="0.45">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row>
    <row r="341" spans="27:71" x14ac:dyDescent="0.45">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row>
    <row r="342" spans="27:71" x14ac:dyDescent="0.45">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row>
    <row r="343" spans="27:71" x14ac:dyDescent="0.45">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row>
    <row r="344" spans="27:71" x14ac:dyDescent="0.45">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row>
    <row r="345" spans="27:71" x14ac:dyDescent="0.45">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row>
    <row r="346" spans="27:71" x14ac:dyDescent="0.45">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row>
    <row r="347" spans="27:71" x14ac:dyDescent="0.45">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row>
    <row r="348" spans="27:71" x14ac:dyDescent="0.45">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row>
    <row r="349" spans="27:71" x14ac:dyDescent="0.45">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row>
    <row r="350" spans="27:71" x14ac:dyDescent="0.45">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row>
    <row r="351" spans="27:71" x14ac:dyDescent="0.45">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row>
    <row r="352" spans="27:71" x14ac:dyDescent="0.45">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row>
    <row r="353" spans="27:71" x14ac:dyDescent="0.45">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row>
    <row r="354" spans="27:71" x14ac:dyDescent="0.45">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row>
    <row r="355" spans="27:71" x14ac:dyDescent="0.45">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row>
    <row r="356" spans="27:71" x14ac:dyDescent="0.45">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row>
    <row r="357" spans="27:71" x14ac:dyDescent="0.45">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row>
    <row r="358" spans="27:71" x14ac:dyDescent="0.45">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row>
    <row r="359" spans="27:71" x14ac:dyDescent="0.45">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row>
    <row r="360" spans="27:71" x14ac:dyDescent="0.45">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row>
    <row r="361" spans="27:71" x14ac:dyDescent="0.45">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row>
    <row r="362" spans="27:71" x14ac:dyDescent="0.45">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row>
    <row r="363" spans="27:71" x14ac:dyDescent="0.45">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row>
    <row r="364" spans="27:71" x14ac:dyDescent="0.45">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row>
    <row r="365" spans="27:71" x14ac:dyDescent="0.45">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row>
    <row r="366" spans="27:71" x14ac:dyDescent="0.45">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row>
    <row r="367" spans="27:71" x14ac:dyDescent="0.45">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row>
    <row r="368" spans="27:71" x14ac:dyDescent="0.45">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row>
    <row r="369" spans="27:71" x14ac:dyDescent="0.45">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row>
    <row r="370" spans="27:71" x14ac:dyDescent="0.45">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row>
    <row r="371" spans="27:71" x14ac:dyDescent="0.45">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row>
    <row r="372" spans="27:71" x14ac:dyDescent="0.45">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row>
    <row r="373" spans="27:71" x14ac:dyDescent="0.45">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row>
    <row r="374" spans="27:71" x14ac:dyDescent="0.45">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row>
    <row r="375" spans="27:71" x14ac:dyDescent="0.45">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row>
    <row r="376" spans="27:71" x14ac:dyDescent="0.45">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row>
    <row r="377" spans="27:71" x14ac:dyDescent="0.45">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row>
    <row r="378" spans="27:71" x14ac:dyDescent="0.45">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row>
    <row r="379" spans="27:71" x14ac:dyDescent="0.45">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row>
    <row r="380" spans="27:71" x14ac:dyDescent="0.45">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row>
    <row r="381" spans="27:71" x14ac:dyDescent="0.45">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row>
    <row r="382" spans="27:71" x14ac:dyDescent="0.45">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row>
    <row r="383" spans="27:71" x14ac:dyDescent="0.45">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row>
    <row r="384" spans="27:71" x14ac:dyDescent="0.45">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row>
    <row r="385" spans="27:71" x14ac:dyDescent="0.45">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row>
    <row r="386" spans="27:71" x14ac:dyDescent="0.45">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row>
    <row r="387" spans="27:71" x14ac:dyDescent="0.45">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row>
    <row r="388" spans="27:71" x14ac:dyDescent="0.45">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row>
    <row r="389" spans="27:71" x14ac:dyDescent="0.45">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row>
    <row r="390" spans="27:71" x14ac:dyDescent="0.45">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row>
    <row r="391" spans="27:71" x14ac:dyDescent="0.45">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row>
    <row r="392" spans="27:71" x14ac:dyDescent="0.45">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row>
    <row r="393" spans="27:71" x14ac:dyDescent="0.45">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row>
    <row r="394" spans="27:71" x14ac:dyDescent="0.45">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row>
    <row r="395" spans="27:71" x14ac:dyDescent="0.45">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row>
    <row r="396" spans="27:71" x14ac:dyDescent="0.45">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row>
    <row r="397" spans="27:71" x14ac:dyDescent="0.45">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row>
    <row r="398" spans="27:71" x14ac:dyDescent="0.45">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row>
    <row r="399" spans="27:71" x14ac:dyDescent="0.45">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row>
    <row r="400" spans="27:71" x14ac:dyDescent="0.45">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row>
    <row r="401" spans="27:71" x14ac:dyDescent="0.45">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row>
    <row r="402" spans="27:71" x14ac:dyDescent="0.45">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row>
    <row r="403" spans="27:71" x14ac:dyDescent="0.45">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row>
    <row r="404" spans="27:71" x14ac:dyDescent="0.45">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row>
    <row r="405" spans="27:71" x14ac:dyDescent="0.45">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row>
    <row r="406" spans="27:71" x14ac:dyDescent="0.45">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row>
    <row r="407" spans="27:71" x14ac:dyDescent="0.45">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row>
    <row r="408" spans="27:71" x14ac:dyDescent="0.45">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row>
    <row r="409" spans="27:71" x14ac:dyDescent="0.45">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row>
    <row r="410" spans="27:71" x14ac:dyDescent="0.45">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row>
    <row r="411" spans="27:71" x14ac:dyDescent="0.45">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row>
    <row r="412" spans="27:71" x14ac:dyDescent="0.45">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row>
    <row r="413" spans="27:71" x14ac:dyDescent="0.45">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row>
    <row r="414" spans="27:71" x14ac:dyDescent="0.45">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row>
    <row r="415" spans="27:71" x14ac:dyDescent="0.45">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row>
    <row r="416" spans="27:71" x14ac:dyDescent="0.45">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row>
    <row r="417" spans="27:71" x14ac:dyDescent="0.45">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row>
    <row r="418" spans="27:71" x14ac:dyDescent="0.45">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row>
    <row r="419" spans="27:71" x14ac:dyDescent="0.45">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row>
    <row r="420" spans="27:71" x14ac:dyDescent="0.45">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row>
    <row r="421" spans="27:71" x14ac:dyDescent="0.45">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row>
    <row r="422" spans="27:71" x14ac:dyDescent="0.45">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row>
    <row r="423" spans="27:71" x14ac:dyDescent="0.45">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row>
    <row r="424" spans="27:71" x14ac:dyDescent="0.45">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row>
    <row r="425" spans="27:71" x14ac:dyDescent="0.45">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row>
    <row r="426" spans="27:71" x14ac:dyDescent="0.45">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row>
    <row r="427" spans="27:71" x14ac:dyDescent="0.45">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row>
    <row r="428" spans="27:71" x14ac:dyDescent="0.45">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row>
    <row r="429" spans="27:71" x14ac:dyDescent="0.45">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row>
    <row r="430" spans="27:71" x14ac:dyDescent="0.45">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row>
    <row r="431" spans="27:71" x14ac:dyDescent="0.45">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row>
    <row r="432" spans="27:71" x14ac:dyDescent="0.45">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row>
    <row r="433" spans="27:71" x14ac:dyDescent="0.45">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row>
    <row r="434" spans="27:71" x14ac:dyDescent="0.45">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row>
    <row r="435" spans="27:71" x14ac:dyDescent="0.45">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row>
    <row r="436" spans="27:71" x14ac:dyDescent="0.45">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row>
    <row r="437" spans="27:71" x14ac:dyDescent="0.45">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row>
    <row r="438" spans="27:71" x14ac:dyDescent="0.45">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row>
    <row r="439" spans="27:71" x14ac:dyDescent="0.45">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row>
    <row r="440" spans="27:71" x14ac:dyDescent="0.45">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row>
    <row r="441" spans="27:71" x14ac:dyDescent="0.45">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row>
    <row r="442" spans="27:71" x14ac:dyDescent="0.45">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row>
    <row r="443" spans="27:71" x14ac:dyDescent="0.45">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row>
    <row r="444" spans="27:71" x14ac:dyDescent="0.45">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row>
    <row r="445" spans="27:71" x14ac:dyDescent="0.45">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row>
    <row r="446" spans="27:71" x14ac:dyDescent="0.45">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row>
    <row r="447" spans="27:71" x14ac:dyDescent="0.45">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row>
    <row r="448" spans="27:71" x14ac:dyDescent="0.45">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row>
    <row r="449" spans="27:71" x14ac:dyDescent="0.45">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row>
    <row r="450" spans="27:71" x14ac:dyDescent="0.45">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row>
    <row r="451" spans="27:71" x14ac:dyDescent="0.45">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row>
    <row r="452" spans="27:71" x14ac:dyDescent="0.45">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row>
    <row r="453" spans="27:71" x14ac:dyDescent="0.45">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row>
    <row r="454" spans="27:71" x14ac:dyDescent="0.45">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row>
    <row r="455" spans="27:71" x14ac:dyDescent="0.45">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row>
    <row r="456" spans="27:71" x14ac:dyDescent="0.45">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row>
    <row r="457" spans="27:71" x14ac:dyDescent="0.45">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row>
    <row r="458" spans="27:71" x14ac:dyDescent="0.45">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row>
    <row r="459" spans="27:71" x14ac:dyDescent="0.45">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row>
    <row r="460" spans="27:71" x14ac:dyDescent="0.45">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row>
    <row r="461" spans="27:71" x14ac:dyDescent="0.45">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row>
    <row r="462" spans="27:71" x14ac:dyDescent="0.45">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row>
    <row r="463" spans="27:71" x14ac:dyDescent="0.45">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row>
    <row r="464" spans="27:71" x14ac:dyDescent="0.45">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row>
    <row r="465" spans="27:71" x14ac:dyDescent="0.45">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row>
    <row r="466" spans="27:71" x14ac:dyDescent="0.45">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row>
    <row r="467" spans="27:71" x14ac:dyDescent="0.45">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row>
    <row r="468" spans="27:71" x14ac:dyDescent="0.45">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row>
    <row r="469" spans="27:71" x14ac:dyDescent="0.45">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row>
    <row r="470" spans="27:71" x14ac:dyDescent="0.45">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row>
    <row r="471" spans="27:71" x14ac:dyDescent="0.45">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row>
    <row r="472" spans="27:71" x14ac:dyDescent="0.45">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row>
    <row r="473" spans="27:71" x14ac:dyDescent="0.45">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row>
    <row r="474" spans="27:71" x14ac:dyDescent="0.45">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row>
    <row r="475" spans="27:71" x14ac:dyDescent="0.45">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row>
    <row r="476" spans="27:71" x14ac:dyDescent="0.45">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row>
    <row r="477" spans="27:71" x14ac:dyDescent="0.45">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row>
    <row r="478" spans="27:71" x14ac:dyDescent="0.45">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row>
    <row r="479" spans="27:71" x14ac:dyDescent="0.45">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row>
    <row r="480" spans="27:71" x14ac:dyDescent="0.45">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row>
    <row r="481" spans="27:71" x14ac:dyDescent="0.45">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row>
    <row r="482" spans="27:71" x14ac:dyDescent="0.45">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row>
    <row r="483" spans="27:71" x14ac:dyDescent="0.45">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row>
    <row r="484" spans="27:71" x14ac:dyDescent="0.45">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row>
    <row r="485" spans="27:71" x14ac:dyDescent="0.45">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row>
    <row r="486" spans="27:71" x14ac:dyDescent="0.45">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row>
    <row r="487" spans="27:71" x14ac:dyDescent="0.45">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row>
    <row r="488" spans="27:71" x14ac:dyDescent="0.45">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row>
    <row r="489" spans="27:71" x14ac:dyDescent="0.45">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row>
    <row r="490" spans="27:71" x14ac:dyDescent="0.45">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row>
    <row r="491" spans="27:71" x14ac:dyDescent="0.45">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row>
    <row r="492" spans="27:71" x14ac:dyDescent="0.45">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row>
  </sheetData>
  <sheetProtection formatCells="0" formatColumns="0" formatRows="0" insertColumns="0" insertRows="0" insertHyperlinks="0" deleteColumns="0" deleteRows="0" sort="0" autoFilter="0" pivotTables="0"/>
  <mergeCells count="103">
    <mergeCell ref="V7:V9"/>
    <mergeCell ref="G44:K44"/>
    <mergeCell ref="Z7:Z9"/>
    <mergeCell ref="Y7:Y9"/>
    <mergeCell ref="G31:K31"/>
    <mergeCell ref="W7:W9"/>
    <mergeCell ref="U7:U9"/>
    <mergeCell ref="S7:S9"/>
    <mergeCell ref="R7:R9"/>
    <mergeCell ref="P7:P9"/>
    <mergeCell ref="O7:O9"/>
    <mergeCell ref="G28:K28"/>
    <mergeCell ref="N7:N9"/>
    <mergeCell ref="G14:K14"/>
    <mergeCell ref="M7:M9"/>
    <mergeCell ref="G18:K18"/>
    <mergeCell ref="G21:K21"/>
    <mergeCell ref="G22:K22"/>
    <mergeCell ref="G20:K20"/>
    <mergeCell ref="G13:K13"/>
    <mergeCell ref="G15:K15"/>
    <mergeCell ref="Q7:Q9"/>
    <mergeCell ref="D7:D9"/>
    <mergeCell ref="G35:K35"/>
    <mergeCell ref="G45:K45"/>
    <mergeCell ref="G33:K33"/>
    <mergeCell ref="G54:K54"/>
    <mergeCell ref="G7:K9"/>
    <mergeCell ref="G12:K12"/>
    <mergeCell ref="G32:K32"/>
    <mergeCell ref="G34:K34"/>
    <mergeCell ref="G40:K40"/>
    <mergeCell ref="G39:K39"/>
    <mergeCell ref="G46:K46"/>
    <mergeCell ref="G48:K48"/>
    <mergeCell ref="G49:K49"/>
    <mergeCell ref="G50:K50"/>
    <mergeCell ref="G51:K51"/>
    <mergeCell ref="G16:K16"/>
    <mergeCell ref="G19:K19"/>
    <mergeCell ref="G17:K17"/>
    <mergeCell ref="G1:K1"/>
    <mergeCell ref="G2:K2"/>
    <mergeCell ref="G25:K25"/>
    <mergeCell ref="G58:H58"/>
    <mergeCell ref="G57:H57"/>
    <mergeCell ref="G23:K23"/>
    <mergeCell ref="G24:K24"/>
    <mergeCell ref="G37:K37"/>
    <mergeCell ref="G38:K38"/>
    <mergeCell ref="G36:K36"/>
    <mergeCell ref="G52:K52"/>
    <mergeCell ref="G53:K53"/>
    <mergeCell ref="G55:K55"/>
    <mergeCell ref="G47:K47"/>
    <mergeCell ref="G63:H63"/>
    <mergeCell ref="G118:K118"/>
    <mergeCell ref="G87:K87"/>
    <mergeCell ref="G82:K82"/>
    <mergeCell ref="G89:K89"/>
    <mergeCell ref="G106:K106"/>
    <mergeCell ref="G105:K105"/>
    <mergeCell ref="G90:K90"/>
    <mergeCell ref="G98:K98"/>
    <mergeCell ref="G85:K85"/>
    <mergeCell ref="G84:K84"/>
    <mergeCell ref="G83:K83"/>
    <mergeCell ref="G101:K101"/>
    <mergeCell ref="G99:K99"/>
    <mergeCell ref="G104:K104"/>
    <mergeCell ref="G102:K102"/>
    <mergeCell ref="G95:K95"/>
    <mergeCell ref="G96:K96"/>
    <mergeCell ref="G91:K91"/>
    <mergeCell ref="G94:K94"/>
    <mergeCell ref="G77:H77"/>
    <mergeCell ref="G78:H78"/>
    <mergeCell ref="G75:H75"/>
    <mergeCell ref="G93:K93"/>
    <mergeCell ref="C7:C9"/>
    <mergeCell ref="C109:D109"/>
    <mergeCell ref="G88:K88"/>
    <mergeCell ref="G92:K92"/>
    <mergeCell ref="G60:H60"/>
    <mergeCell ref="G61:H61"/>
    <mergeCell ref="G70:H70"/>
    <mergeCell ref="G73:H73"/>
    <mergeCell ref="G74:H74"/>
    <mergeCell ref="G76:H76"/>
    <mergeCell ref="G67:H67"/>
    <mergeCell ref="G72:H72"/>
    <mergeCell ref="G65:H65"/>
    <mergeCell ref="G66:H66"/>
    <mergeCell ref="G68:H68"/>
    <mergeCell ref="G80:K80"/>
    <mergeCell ref="G81:K81"/>
    <mergeCell ref="G42:K42"/>
    <mergeCell ref="G69:H69"/>
    <mergeCell ref="G62:H62"/>
    <mergeCell ref="G71:H71"/>
    <mergeCell ref="G64:H64"/>
    <mergeCell ref="G59:H59"/>
    <mergeCell ref="G43:K43"/>
  </mergeCells>
  <pageMargins left="0.17" right="0.15748031496063" top="0.26" bottom="0.17" header="0.21" footer="0.17"/>
  <pageSetup paperSize="9" scale="60" orientation="portrait" r:id="rId1"/>
  <headerFooter alignWithMargins="0"/>
  <rowBreaks count="2" manualBreakCount="2">
    <brk id="40" man="1"/>
    <brk id="125" man="1"/>
  </rowBreaks>
  <customProperties>
    <customPr name="EpmWorksheetKeyString_GUID" r:id="rId2"/>
    <customPr name="IbpWorksheetKeyString_GUID"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Vestavné spotřebiče MORA</vt:lpstr>
      <vt:lpstr>'Vestavné spotřebiče MORA'!Názvy_tlače</vt:lpstr>
      <vt:lpstr>'Vestavné spotřebiče MORA'!Oblasť_tlače</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Drenko Erik</cp:lastModifiedBy>
  <dcterms:created xsi:type="dcterms:W3CDTF">2004-02-25T08:30:36Z</dcterms:created>
  <dcterms:modified xsi:type="dcterms:W3CDTF">2022-08-25T09:18:10Z</dcterms:modified>
  <cp:category/>
</cp:coreProperties>
</file>